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https://wellstarhealthsystem-my.sharepoint.com/personal/Chris_Peppenger_wellstar_org/Documents/"/>
    </mc:Choice>
  </mc:AlternateContent>
  <xr:revisionPtr revIDLastSave="581" documentId="13_ncr:1_{B1DF11D5-B63A-49E2-B508-24B0E877BD46}" xr6:coauthVersionLast="47" xr6:coauthVersionMax="47" xr10:uidLastSave="{14A7C758-2C3C-4CC9-8C60-6F9CFAC9344A}"/>
  <bookViews>
    <workbookView xWindow="-120" yWindow="-120" windowWidth="29040" windowHeight="15840" xr2:uid="{00000000-000D-0000-FFFF-FFFF00000000}"/>
  </bookViews>
  <sheets>
    <sheet name="CONFIDENTIAL" sheetId="1" r:id="rId1"/>
    <sheet name="Compatibility Report"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1" l="1"/>
  <c r="I22" i="1"/>
  <c r="D25" i="1"/>
  <c r="D21" i="1"/>
  <c r="D19" i="1"/>
  <c r="N22" i="1"/>
  <c r="D26" i="1"/>
  <c r="I23" i="1"/>
  <c r="D27" i="1"/>
  <c r="D22" i="1"/>
  <c r="N23" i="1"/>
  <c r="D28" i="1"/>
  <c r="N20" i="1"/>
  <c r="I21" i="1"/>
  <c r="I18" i="1"/>
  <c r="I20" i="1"/>
  <c r="D29" i="1"/>
  <c r="D20" i="1"/>
  <c r="N19" i="1"/>
  <c r="O6" i="1" l="1"/>
  <c r="O4" i="1"/>
  <c r="D18" i="1"/>
  <c r="I26" i="1"/>
  <c r="O10" i="1"/>
  <c r="O8" i="1"/>
  <c r="O12" i="1" l="1"/>
  <c r="N24" i="1"/>
  <c r="N18" i="1"/>
  <c r="N21" i="1"/>
  <c r="I25" i="1"/>
</calcChain>
</file>

<file path=xl/sharedStrings.xml><?xml version="1.0" encoding="utf-8"?>
<sst xmlns="http://schemas.openxmlformats.org/spreadsheetml/2006/main" count="144" uniqueCount="112">
  <si>
    <t>WEEK-DAY SUMMARY</t>
  </si>
  <si>
    <t>NURSING SUPERVISOR:</t>
  </si>
  <si>
    <t>ADULT</t>
  </si>
  <si>
    <t>EMERGENCY ROOM</t>
  </si>
  <si>
    <t>ADMISSIONS</t>
  </si>
  <si>
    <t>TRAUMAS</t>
  </si>
  <si>
    <t>DEATHS</t>
  </si>
  <si>
    <t>ED OBS UNIT</t>
  </si>
  <si>
    <t>OPERATING ROOM &amp; ASU</t>
  </si>
  <si>
    <t>OR/ASU</t>
  </si>
  <si>
    <t>CASES PREVIOUS</t>
  </si>
  <si>
    <t>CASES SCHEDULED TODAY</t>
  </si>
  <si>
    <t>UNIT</t>
  </si>
  <si>
    <t>CENSUS</t>
  </si>
  <si>
    <t>AVAILABLE BEDS</t>
  </si>
  <si>
    <t>4S</t>
  </si>
  <si>
    <t>5W</t>
  </si>
  <si>
    <t>PICU</t>
  </si>
  <si>
    <t>6AM CENSUS</t>
  </si>
  <si>
    <t>5N</t>
  </si>
  <si>
    <t>PSYCH</t>
  </si>
  <si>
    <t>ED HOLDS</t>
  </si>
  <si>
    <t>7 L&amp;D</t>
  </si>
  <si>
    <t>NICU</t>
  </si>
  <si>
    <t>TOTAL</t>
  </si>
  <si>
    <t>X</t>
  </si>
  <si>
    <t>7W Babies</t>
  </si>
  <si>
    <t>Compatibility Report for Copy of Administrative Weekday Report-Master Non-Confidential (Rev 10-23-12).xls</t>
  </si>
  <si>
    <t>Run on 7/23/2013 22:31</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</si>
  <si>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</si>
  <si>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</si>
  <si>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</si>
  <si>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</si>
  <si>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</si>
  <si>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</si>
  <si>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CHOG</t>
  </si>
  <si>
    <t>STU</t>
  </si>
  <si>
    <t>MICU</t>
  </si>
  <si>
    <t>6N</t>
  </si>
  <si>
    <t>SICU</t>
  </si>
  <si>
    <t xml:space="preserve">3N </t>
  </si>
  <si>
    <t>5C</t>
  </si>
  <si>
    <t>4C</t>
  </si>
  <si>
    <t>DAY &amp; DATE:</t>
  </si>
  <si>
    <t># BLOCKED BEDS / CODE</t>
  </si>
  <si>
    <t>BLOCKED CODES</t>
  </si>
  <si>
    <t>F</t>
  </si>
  <si>
    <t>FACILITIES</t>
  </si>
  <si>
    <t>P</t>
  </si>
  <si>
    <t>PEST CONTROL</t>
  </si>
  <si>
    <t>I</t>
  </si>
  <si>
    <t>INFECTIOUS</t>
  </si>
  <si>
    <t>R</t>
  </si>
  <si>
    <t>RADIATION</t>
  </si>
  <si>
    <t>M</t>
  </si>
  <si>
    <t>MISCELLANEOUS</t>
  </si>
  <si>
    <t>S</t>
  </si>
  <si>
    <t>STAFFING</t>
  </si>
  <si>
    <t>NI</t>
  </si>
  <si>
    <t>NO INFORMATION</t>
  </si>
  <si>
    <t>T</t>
  </si>
  <si>
    <t>TERMINAL CLEANING</t>
  </si>
  <si>
    <t>PATIENTS BEDDED IN LAST 24 HOURS:</t>
  </si>
  <si>
    <t>PEDS</t>
  </si>
  <si>
    <t>TOTAL # BEDS</t>
  </si>
  <si>
    <t>Inpatient</t>
  </si>
  <si>
    <t>Outpatient</t>
  </si>
  <si>
    <t>J</t>
  </si>
  <si>
    <t>JOINTS</t>
  </si>
  <si>
    <t>PIMCU</t>
  </si>
  <si>
    <t>6IMC</t>
  </si>
  <si>
    <t xml:space="preserve">7S </t>
  </si>
  <si>
    <t xml:space="preserve">7U  </t>
  </si>
  <si>
    <t>8S Med</t>
  </si>
  <si>
    <t>DA</t>
  </si>
  <si>
    <t xml:space="preserve">DIRECT ADMIT </t>
  </si>
  <si>
    <t>7W Adults</t>
  </si>
  <si>
    <t>OB - EMERGENCY ROOM</t>
  </si>
  <si>
    <t>7N</t>
  </si>
  <si>
    <t>5STEM</t>
  </si>
  <si>
    <r>
      <t>Peds Acute Care</t>
    </r>
    <r>
      <rPr>
        <sz val="10"/>
        <rFont val="Arial"/>
        <family val="2"/>
      </rPr>
      <t xml:space="preserve">    </t>
    </r>
  </si>
  <si>
    <r>
      <t>Behavioral Health Unit</t>
    </r>
    <r>
      <rPr>
        <sz val="10"/>
        <rFont val="Arial"/>
        <family val="2"/>
      </rPr>
      <t xml:space="preserve"> </t>
    </r>
  </si>
  <si>
    <t>ADULT ED HOLDS</t>
  </si>
  <si>
    <t>PEDS ED HOLDS</t>
  </si>
  <si>
    <t>Adult ICU</t>
  </si>
  <si>
    <t xml:space="preserve">Peds ICU </t>
  </si>
  <si>
    <t xml:space="preserve"> 5 CAA = Women's</t>
  </si>
  <si>
    <r>
      <t>5 CAA</t>
    </r>
    <r>
      <rPr>
        <b/>
        <sz val="12"/>
        <color rgb="FFC00000"/>
        <rFont val="Arial"/>
        <family val="2"/>
      </rPr>
      <t>*</t>
    </r>
  </si>
  <si>
    <t>NON-CONFIDENTIAL ADMINISTRATIVE MORNING REPORT</t>
  </si>
  <si>
    <t>4 EPI</t>
  </si>
  <si>
    <t>7 L&amp;D Babies</t>
  </si>
  <si>
    <t>5CAA Babies</t>
  </si>
  <si>
    <t>NEURO ICU</t>
  </si>
  <si>
    <t xml:space="preserve">CVICU </t>
  </si>
  <si>
    <t>1 XMS</t>
  </si>
  <si>
    <t>x</t>
  </si>
  <si>
    <t>4W</t>
  </si>
  <si>
    <t>Adult Acute Care</t>
  </si>
  <si>
    <t>`</t>
  </si>
  <si>
    <t>PACU</t>
  </si>
  <si>
    <t>A()P()</t>
  </si>
  <si>
    <t>N/A</t>
  </si>
  <si>
    <t xml:space="preserve">                                                                                                                                                                                            </t>
  </si>
  <si>
    <t>Chris Peppenger, RN</t>
  </si>
  <si>
    <t>4-F</t>
  </si>
  <si>
    <t>3 PEO added</t>
  </si>
  <si>
    <t>Tuesday, April 29, 2025</t>
  </si>
  <si>
    <t>LOS: 35 hrs 26 min</t>
  </si>
  <si>
    <t>1-I</t>
  </si>
  <si>
    <t>2-DA</t>
  </si>
  <si>
    <t>1-F</t>
  </si>
  <si>
    <t xml:space="preserve">                                                                                               DIVERSION STATUS:  Adult Med/Surg, Adult EMS Psych, ED to 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</si>
</sst>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10"/>
      <name val="Arial"/>
      <family val="2"/>
    </font>
    <font>
      <sz val="10"/>
      <name val="Arial"/>
      <family val="2"/>
    </font>
    <font>
      <b/>
      <sz val="10"/>
      <name val="Arial"/>
      <family val="2"/>
    </font>
    <font>
      <b/>
      <u/>
      <sz val="10"/>
      <name val="Arial"/>
      <family val="2"/>
    </font>
    <font>
      <b/>
      <sz val="12"/>
      <color rgb="FFC00000"/>
      <name val="Arial"/>
      <family val="2"/>
    </font>
    <font>
      <sz val="9.5"/>
      <color rgb="FFC00000"/>
      <name val="Arial"/>
      <family val="2"/>
    </font>
  </fonts>
  <fills count="6">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
      <patternFill patternType="solid">
        <fgColor theme="2" tint="-9.9978637043366805E-2"/>
        <bgColor indexed="64"/>
      </patternFill>
    </fill>
  </fills>
  <borders count="53">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5">
    <xf numFmtId="0" fontId="0" fillId="0" borderId="0" xfId="0"/>
    <xf numFmtId="0" fontId="1" fillId="0" borderId="0" xfId="0" applyFont="1"/>
    <xf numFmtId="0" fontId="3"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3" fillId="0" borderId="0" xfId="0" applyFont="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2" fillId="0" borderId="0" xfId="0" applyFont="1" applyAlignment="1">
      <alignment horizontal="right"/>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16" xfId="0" applyFont="1" applyBorder="1" applyAlignment="1">
      <alignment horizontal="center"/>
    </xf>
    <xf numFmtId="0" fontId="1" fillId="2" borderId="18" xfId="0" applyFont="1" applyFill="1" applyBorder="1" applyAlignment="1">
      <alignment horizontal="left"/>
    </xf>
    <xf numFmtId="0" fontId="1" fillId="2" borderId="14" xfId="0" applyFont="1" applyFill="1" applyBorder="1" applyAlignment="1">
      <alignment horizontal="left"/>
    </xf>
    <xf numFmtId="0" fontId="1" fillId="2" borderId="19"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vertical="center"/>
    </xf>
    <xf numFmtId="0" fontId="2" fillId="0" borderId="27" xfId="0" applyFont="1" applyBorder="1" applyAlignment="1">
      <alignment horizontal="center"/>
    </xf>
    <xf numFmtId="0" fontId="2" fillId="0" borderId="25" xfId="0" applyFont="1" applyBorder="1" applyAlignment="1" applyProtection="1">
      <alignment horizontal="center"/>
      <protection locked="0"/>
    </xf>
    <xf numFmtId="0" fontId="2" fillId="0" borderId="21" xfId="0" applyFont="1" applyBorder="1" applyAlignment="1" applyProtection="1">
      <alignment horizontal="center"/>
      <protection locked="0"/>
    </xf>
    <xf numFmtId="0" fontId="1" fillId="0" borderId="33" xfId="0" applyFont="1" applyBorder="1"/>
    <xf numFmtId="0" fontId="1" fillId="0" borderId="7" xfId="0" applyFont="1" applyBorder="1"/>
    <xf numFmtId="0" fontId="2" fillId="4" borderId="0" xfId="0" applyFont="1" applyFill="1" applyAlignment="1">
      <alignment horizontal="right"/>
    </xf>
    <xf numFmtId="0" fontId="1" fillId="2" borderId="37" xfId="0" applyFont="1" applyFill="1" applyBorder="1" applyAlignment="1">
      <alignment horizontal="center"/>
    </xf>
    <xf numFmtId="0" fontId="2" fillId="0" borderId="14" xfId="0" applyFont="1" applyBorder="1" applyAlignment="1">
      <alignment horizontal="center"/>
    </xf>
    <xf numFmtId="0" fontId="2" fillId="0" borderId="20" xfId="0" applyFont="1" applyBorder="1" applyAlignment="1" applyProtection="1">
      <alignment horizontal="center"/>
      <protection locked="0"/>
    </xf>
    <xf numFmtId="0" fontId="2" fillId="4" borderId="0" xfId="0" applyFont="1" applyFill="1"/>
    <xf numFmtId="0" fontId="1" fillId="0" borderId="32" xfId="0" applyFont="1" applyBorder="1" applyAlignment="1">
      <alignment horizontal="center"/>
    </xf>
    <xf numFmtId="0" fontId="2" fillId="0" borderId="0" xfId="0" applyFont="1"/>
    <xf numFmtId="0" fontId="2" fillId="0" borderId="13" xfId="0" applyFont="1" applyBorder="1" applyAlignment="1">
      <alignment horizontal="center" vertical="center"/>
    </xf>
    <xf numFmtId="0" fontId="1" fillId="2" borderId="11" xfId="0" applyFont="1" applyFill="1" applyBorder="1" applyAlignment="1">
      <alignment horizontal="center" vertical="center"/>
    </xf>
    <xf numFmtId="0" fontId="1" fillId="0" borderId="22" xfId="0" applyFont="1" applyBorder="1"/>
    <xf numFmtId="0" fontId="1" fillId="0" borderId="6" xfId="0" applyFont="1" applyBorder="1"/>
    <xf numFmtId="0" fontId="2" fillId="0" borderId="40" xfId="0" applyFont="1" applyBorder="1" applyAlignment="1">
      <alignment horizontal="center"/>
    </xf>
    <xf numFmtId="0" fontId="2" fillId="0" borderId="41" xfId="0" applyFont="1" applyBorder="1" applyAlignment="1">
      <alignment horizontal="center"/>
    </xf>
    <xf numFmtId="0" fontId="1" fillId="0" borderId="8" xfId="0" applyFont="1" applyBorder="1" applyAlignment="1">
      <alignment horizontal="center"/>
    </xf>
    <xf numFmtId="0" fontId="1" fillId="0" borderId="10" xfId="0" applyFont="1" applyBorder="1" applyAlignment="1">
      <alignment horizontal="center"/>
    </xf>
    <xf numFmtId="0" fontId="1" fillId="3" borderId="20" xfId="0" applyFont="1" applyFill="1" applyBorder="1"/>
    <xf numFmtId="0" fontId="1" fillId="3" borderId="12" xfId="0" applyFont="1" applyFill="1" applyBorder="1"/>
    <xf numFmtId="0" fontId="1" fillId="3" borderId="38" xfId="0" applyFont="1" applyFill="1" applyBorder="1"/>
    <xf numFmtId="0" fontId="1" fillId="5" borderId="12" xfId="0" applyFont="1" applyFill="1" applyBorder="1"/>
    <xf numFmtId="0" fontId="1" fillId="0" borderId="27" xfId="0" applyFont="1" applyBorder="1" applyAlignment="1">
      <alignment horizontal="center"/>
    </xf>
    <xf numFmtId="0" fontId="1" fillId="2" borderId="40" xfId="0" applyFont="1" applyFill="1" applyBorder="1" applyAlignment="1">
      <alignment horizontal="center"/>
    </xf>
    <xf numFmtId="0" fontId="2" fillId="0" borderId="17" xfId="0" applyFont="1" applyBorder="1" applyAlignment="1">
      <alignment horizontal="center" vertical="center"/>
    </xf>
    <xf numFmtId="0" fontId="1" fillId="2" borderId="13" xfId="0" applyFont="1" applyFill="1" applyBorder="1" applyAlignment="1">
      <alignment horizontal="center" vertical="center"/>
    </xf>
    <xf numFmtId="0" fontId="1" fillId="5" borderId="42" xfId="0" applyFont="1" applyFill="1" applyBorder="1"/>
    <xf numFmtId="0" fontId="1" fillId="2" borderId="11" xfId="0" applyFont="1" applyFill="1" applyBorder="1" applyAlignment="1">
      <alignment horizontal="center" vertical="center" wrapText="1"/>
    </xf>
    <xf numFmtId="0" fontId="1" fillId="0" borderId="29" xfId="0" applyFont="1" applyBorder="1" applyAlignment="1">
      <alignment horizontal="center" vertical="center"/>
    </xf>
    <xf numFmtId="0" fontId="1" fillId="0" borderId="8" xfId="0" applyFont="1" applyBorder="1" applyAlignment="1">
      <alignment horizontal="lef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30" xfId="0" applyBorder="1" applyAlignment="1">
      <alignment horizontal="center" vertical="center"/>
    </xf>
    <xf numFmtId="0" fontId="2" fillId="0" borderId="6" xfId="0" applyFont="1" applyBorder="1" applyAlignment="1">
      <alignment horizontal="center"/>
    </xf>
    <xf numFmtId="0" fontId="1" fillId="2" borderId="29" xfId="0" applyFont="1" applyFill="1" applyBorder="1" applyAlignment="1">
      <alignment horizontal="center" vertical="center" wrapText="1"/>
    </xf>
    <xf numFmtId="0" fontId="2" fillId="0" borderId="26"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25" xfId="0" quotePrefix="1" applyFont="1" applyBorder="1" applyAlignment="1">
      <alignment horizontal="center"/>
    </xf>
    <xf numFmtId="0" fontId="2" fillId="0" borderId="46" xfId="0" quotePrefix="1" applyFont="1" applyBorder="1" applyAlignment="1">
      <alignment horizontal="center"/>
    </xf>
    <xf numFmtId="0" fontId="2" fillId="0" borderId="47" xfId="0" applyFont="1" applyBorder="1" applyAlignment="1">
      <alignment horizontal="center"/>
    </xf>
    <xf numFmtId="0" fontId="2" fillId="0" borderId="49" xfId="0" applyFont="1" applyBorder="1" applyAlignment="1">
      <alignment horizontal="center"/>
    </xf>
    <xf numFmtId="0" fontId="1" fillId="0" borderId="45" xfId="0" applyFont="1" applyBorder="1" applyAlignment="1">
      <alignment horizontal="center"/>
    </xf>
    <xf numFmtId="0" fontId="1" fillId="0" borderId="50" xfId="0" applyFont="1" applyBorder="1" applyAlignment="1">
      <alignment horizontal="center"/>
    </xf>
    <xf numFmtId="0" fontId="2" fillId="0" borderId="25" xfId="0" applyFont="1" applyBorder="1" applyAlignment="1">
      <alignment horizontal="center"/>
    </xf>
    <xf numFmtId="0" fontId="1" fillId="0" borderId="43" xfId="0" applyFont="1" applyBorder="1" applyAlignment="1">
      <alignment horizontal="center"/>
    </xf>
    <xf numFmtId="0" fontId="1" fillId="2" borderId="48" xfId="0" applyFont="1" applyFill="1" applyBorder="1" applyAlignment="1">
      <alignment horizontal="center" vertical="center" wrapText="1"/>
    </xf>
    <xf numFmtId="18" fontId="2" fillId="0" borderId="6" xfId="0" applyNumberFormat="1" applyFont="1" applyBorder="1" applyAlignment="1">
      <alignment horizontal="center"/>
    </xf>
    <xf numFmtId="0" fontId="1" fillId="5" borderId="51" xfId="0" applyFont="1" applyFill="1" applyBorder="1"/>
    <xf numFmtId="0" fontId="1" fillId="5" borderId="52" xfId="0" applyFont="1" applyFill="1" applyBorder="1"/>
    <xf numFmtId="0" fontId="2" fillId="0" borderId="11" xfId="0" applyFont="1" applyBorder="1" applyAlignment="1">
      <alignment horizontal="center"/>
    </xf>
    <xf numFmtId="0" fontId="0" fillId="0" borderId="13" xfId="0" applyBorder="1" applyAlignment="1">
      <alignment horizontal="center"/>
    </xf>
    <xf numFmtId="0" fontId="2" fillId="0" borderId="10" xfId="0" applyFont="1" applyBorder="1" applyAlignment="1">
      <alignment horizontal="center" vertical="center"/>
    </xf>
    <xf numFmtId="14" fontId="1" fillId="2" borderId="34" xfId="0" applyNumberFormat="1" applyFont="1" applyFill="1" applyBorder="1" applyAlignment="1">
      <alignment horizontal="center" vertical="center" wrapText="1"/>
    </xf>
    <xf numFmtId="14" fontId="1" fillId="2" borderId="35" xfId="0" applyNumberFormat="1" applyFont="1" applyFill="1" applyBorder="1" applyAlignment="1">
      <alignment horizontal="center" vertical="center" wrapText="1"/>
    </xf>
    <xf numFmtId="14" fontId="1" fillId="2" borderId="15" xfId="0" applyNumberFormat="1" applyFont="1" applyFill="1" applyBorder="1" applyAlignment="1">
      <alignment horizontal="center" vertical="center" wrapText="1"/>
    </xf>
    <xf numFmtId="14" fontId="1" fillId="2" borderId="4" xfId="0" applyNumberFormat="1" applyFont="1" applyFill="1" applyBorder="1" applyAlignment="1">
      <alignment horizontal="center" vertical="center" wrapText="1"/>
    </xf>
    <xf numFmtId="0" fontId="1" fillId="0" borderId="22" xfId="0" applyFont="1" applyBorder="1"/>
    <xf numFmtId="0" fontId="1" fillId="0" borderId="6" xfId="0" applyFont="1" applyBorder="1"/>
    <xf numFmtId="0" fontId="1" fillId="0" borderId="23" xfId="0" applyFont="1" applyBorder="1" applyAlignment="1">
      <alignment horizontal="left"/>
    </xf>
    <xf numFmtId="0" fontId="1" fillId="0" borderId="29" xfId="0" applyFont="1" applyBorder="1" applyAlignment="1">
      <alignment horizontal="left"/>
    </xf>
    <xf numFmtId="0" fontId="1" fillId="2" borderId="39" xfId="0" applyFont="1" applyFill="1" applyBorder="1" applyAlignment="1">
      <alignment horizontal="left"/>
    </xf>
    <xf numFmtId="0" fontId="1" fillId="2" borderId="5" xfId="0" applyFont="1" applyFill="1" applyBorder="1" applyAlignment="1">
      <alignment horizontal="left"/>
    </xf>
    <xf numFmtId="0" fontId="2" fillId="2" borderId="16" xfId="0" applyFont="1" applyFill="1" applyBorder="1" applyAlignment="1">
      <alignment horizontal="left"/>
    </xf>
    <xf numFmtId="0" fontId="2" fillId="2" borderId="6" xfId="0" applyFont="1" applyFill="1" applyBorder="1" applyAlignment="1">
      <alignment horizontal="left"/>
    </xf>
    <xf numFmtId="0" fontId="1" fillId="0" borderId="28" xfId="0" applyFont="1" applyBorder="1" applyAlignment="1">
      <alignment horizontal="left" vertical="center"/>
    </xf>
    <xf numFmtId="0" fontId="1" fillId="0" borderId="19" xfId="0" applyFont="1" applyBorder="1" applyAlignment="1">
      <alignment horizontal="left" vertical="center"/>
    </xf>
    <xf numFmtId="0" fontId="6" fillId="4" borderId="0" xfId="0" applyFont="1" applyFill="1"/>
    <xf numFmtId="0" fontId="1" fillId="2" borderId="32" xfId="0" applyFont="1" applyFill="1" applyBorder="1" applyAlignment="1">
      <alignment horizontal="left"/>
    </xf>
    <xf numFmtId="0" fontId="1" fillId="2" borderId="7" xfId="0" applyFont="1" applyFill="1" applyBorder="1" applyAlignment="1">
      <alignment horizontal="left"/>
    </xf>
    <xf numFmtId="0" fontId="1" fillId="2" borderId="11"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28" xfId="0" applyFont="1" applyFill="1" applyBorder="1" applyAlignment="1">
      <alignment horizontal="left"/>
    </xf>
    <xf numFmtId="0" fontId="1" fillId="2" borderId="23" xfId="0" applyFont="1" applyFill="1" applyBorder="1" applyAlignment="1">
      <alignment horizontal="left"/>
    </xf>
    <xf numFmtId="0" fontId="1" fillId="2" borderId="29" xfId="0" applyFont="1" applyFill="1" applyBorder="1" applyAlignment="1">
      <alignment horizontal="left"/>
    </xf>
    <xf numFmtId="0" fontId="1" fillId="2" borderId="28" xfId="0" applyFont="1" applyFill="1" applyBorder="1" applyAlignment="1">
      <alignment horizontal="center"/>
    </xf>
    <xf numFmtId="0" fontId="1" fillId="2" borderId="29" xfId="0" applyFont="1" applyFill="1" applyBorder="1" applyAlignment="1">
      <alignment horizontal="center"/>
    </xf>
    <xf numFmtId="0" fontId="2" fillId="2" borderId="39" xfId="0" applyFont="1" applyFill="1" applyBorder="1" applyAlignment="1">
      <alignment horizontal="left"/>
    </xf>
    <xf numFmtId="0" fontId="2" fillId="2" borderId="24" xfId="0" applyFont="1" applyFill="1" applyBorder="1" applyAlignment="1">
      <alignment horizontal="left"/>
    </xf>
    <xf numFmtId="0" fontId="2" fillId="2" borderId="5" xfId="0" applyFont="1" applyFill="1" applyBorder="1" applyAlignment="1">
      <alignment horizontal="left"/>
    </xf>
    <xf numFmtId="0" fontId="2" fillId="2" borderId="36" xfId="0" applyFont="1" applyFill="1" applyBorder="1" applyAlignment="1">
      <alignment horizontal="left"/>
    </xf>
    <xf numFmtId="0" fontId="2" fillId="2" borderId="31" xfId="0" applyFont="1" applyFill="1" applyBorder="1" applyAlignment="1">
      <alignment horizontal="left"/>
    </xf>
    <xf numFmtId="0" fontId="1" fillId="2" borderId="28" xfId="0" applyFont="1" applyFill="1" applyBorder="1" applyAlignment="1">
      <alignment vertical="center" wrapText="1"/>
    </xf>
    <xf numFmtId="0" fontId="1" fillId="2" borderId="23" xfId="0" applyFont="1" applyFill="1" applyBorder="1" applyAlignment="1">
      <alignment vertical="center" wrapText="1"/>
    </xf>
    <xf numFmtId="0" fontId="1" fillId="2" borderId="29" xfId="0" applyFont="1" applyFill="1" applyBorder="1" applyAlignment="1">
      <alignment vertical="center" wrapText="1"/>
    </xf>
    <xf numFmtId="0" fontId="4" fillId="0" borderId="0" xfId="0" applyFont="1" applyAlignment="1">
      <alignment horizontal="center"/>
    </xf>
    <xf numFmtId="0" fontId="1" fillId="0" borderId="0" xfId="0" applyFont="1" applyAlignment="1">
      <alignment horizontal="center"/>
    </xf>
    <xf numFmtId="0" fontId="2" fillId="0" borderId="31" xfId="0" applyFont="1" applyBorder="1"/>
    <xf numFmtId="0" fontId="1" fillId="2" borderId="28"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0" xfId="0" applyFont="1" applyAlignment="1">
      <alignment horizontal="right"/>
    </xf>
    <xf numFmtId="0" fontId="2" fillId="0" borderId="0" xfId="0" applyFont="1" applyAlignment="1">
      <alignment horizontal="right"/>
    </xf>
    <xf numFmtId="0" fontId="2" fillId="2" borderId="32" xfId="0" applyFont="1" applyFill="1" applyBorder="1" applyAlignment="1">
      <alignment horizontal="left"/>
    </xf>
    <xf numFmtId="0" fontId="2" fillId="2" borderId="33" xfId="0" applyFont="1" applyFill="1" applyBorder="1" applyAlignment="1">
      <alignment horizontal="left"/>
    </xf>
    <xf numFmtId="0" fontId="1" fillId="0" borderId="23" xfId="0" applyFont="1" applyBorder="1" applyAlignment="1">
      <alignment horizontal="left" vertical="center"/>
    </xf>
    <xf numFmtId="0" fontId="1" fillId="0" borderId="29" xfId="0" applyFont="1" applyBorder="1" applyAlignment="1">
      <alignment horizontal="left" vertical="center"/>
    </xf>
    <xf numFmtId="0" fontId="1" fillId="0" borderId="24" xfId="0" applyFont="1" applyBorder="1"/>
    <xf numFmtId="0" fontId="1" fillId="0" borderId="5" xfId="0" applyFont="1" applyBorder="1"/>
    <xf numFmtId="0" fontId="1" fillId="0" borderId="11" xfId="0" applyFont="1" applyBorder="1" applyAlignment="1">
      <alignment horizontal="center" vertical="center"/>
    </xf>
    <xf numFmtId="0" fontId="1" fillId="0" borderId="30" xfId="0" applyFont="1" applyBorder="1" applyAlignment="1">
      <alignment horizontal="center" vertical="center"/>
    </xf>
    <xf numFmtId="0" fontId="6" fillId="4"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5"/>
  <sheetViews>
    <sheetView tabSelected="1" showWhiteSpace="0" view="pageLayout" topLeftCell="A2" zoomScaleNormal="100" workbookViewId="0">
      <selection activeCell="A36" sqref="A36:O36"/>
    </sheetView>
  </sheetViews>
  <sheetFormatPr defaultColWidth="6.7109375" defaultRowHeight="12.75" x14ac:dyDescent="0.2"/>
  <cols>
    <col min="1" max="1" width="12.7109375" customWidth="1"/>
    <col min="2" max="2" width="9.28515625" customWidth="1"/>
    <col min="3" max="3" width="9.7109375" customWidth="1"/>
    <col min="4" max="4" width="11.140625" customWidth="1"/>
    <col min="5" max="5" width="10.5703125" customWidth="1"/>
    <col min="6" max="6" width="9.28515625" customWidth="1"/>
    <col min="7" max="7" width="9.85546875" customWidth="1"/>
    <col min="8" max="8" width="10.42578125" customWidth="1"/>
    <col min="9" max="10" width="11.140625" customWidth="1"/>
    <col min="11" max="11" width="10" customWidth="1"/>
    <col min="12" max="12" width="8.7109375" customWidth="1"/>
    <col min="13" max="13" width="11" customWidth="1"/>
    <col min="14" max="14" width="11.28515625" customWidth="1"/>
    <col min="15" max="15" width="11.140625" customWidth="1"/>
  </cols>
  <sheetData>
    <row r="1" spans="1:16" ht="21" customHeight="1" x14ac:dyDescent="0.2">
      <c r="A1" s="108" t="s">
        <v>88</v>
      </c>
      <c r="B1" s="109"/>
      <c r="C1" s="109"/>
      <c r="D1" s="109"/>
      <c r="E1" s="109"/>
      <c r="F1" s="109"/>
      <c r="G1" s="109"/>
      <c r="H1" s="109"/>
      <c r="I1" s="109"/>
      <c r="J1" s="109"/>
      <c r="K1" s="109"/>
      <c r="L1" s="109"/>
      <c r="M1" s="109"/>
      <c r="N1" s="109"/>
      <c r="O1" s="93" t="s">
        <v>18</v>
      </c>
      <c r="P1" s="25"/>
    </row>
    <row r="2" spans="1:16" ht="20.25" customHeight="1" thickBot="1" x14ac:dyDescent="0.25">
      <c r="A2" s="108" t="s">
        <v>0</v>
      </c>
      <c r="B2" s="108"/>
      <c r="C2" s="108"/>
      <c r="D2" s="108"/>
      <c r="E2" s="108"/>
      <c r="F2" s="108"/>
      <c r="G2" s="108"/>
      <c r="H2" s="108"/>
      <c r="I2" s="108"/>
      <c r="J2" s="108"/>
      <c r="K2" s="108"/>
      <c r="L2" s="108"/>
      <c r="M2" s="108"/>
      <c r="N2" s="108"/>
      <c r="O2" s="94"/>
      <c r="P2" s="25"/>
    </row>
    <row r="3" spans="1:16" ht="20.25" customHeight="1" x14ac:dyDescent="0.2">
      <c r="A3" s="25"/>
      <c r="B3" s="25"/>
      <c r="C3" s="25"/>
      <c r="D3" s="25"/>
      <c r="E3" s="25"/>
      <c r="F3" s="25"/>
      <c r="G3" s="25"/>
      <c r="H3" s="25"/>
      <c r="I3" s="25"/>
      <c r="J3" s="25"/>
      <c r="K3" s="25"/>
      <c r="L3" s="25"/>
      <c r="M3" s="25"/>
      <c r="N3" s="25"/>
      <c r="O3" s="33" t="s">
        <v>2</v>
      </c>
      <c r="P3" s="25"/>
    </row>
    <row r="4" spans="1:16" ht="20.25" customHeight="1" thickBot="1" x14ac:dyDescent="0.25">
      <c r="A4" s="114" t="s">
        <v>43</v>
      </c>
      <c r="B4" s="115"/>
      <c r="C4" s="110" t="s">
        <v>106</v>
      </c>
      <c r="D4" s="110"/>
      <c r="E4" s="110"/>
      <c r="F4" s="110"/>
      <c r="H4" s="1" t="s">
        <v>1</v>
      </c>
      <c r="I4" s="31"/>
      <c r="J4" s="110" t="s">
        <v>103</v>
      </c>
      <c r="K4" s="110"/>
      <c r="L4" s="110"/>
      <c r="M4" s="110"/>
      <c r="O4" s="32">
        <f>SUM(C18:C29,H18:H26)</f>
        <v>312</v>
      </c>
      <c r="P4" s="25"/>
    </row>
    <row r="5" spans="1:16" ht="21" customHeight="1" x14ac:dyDescent="0.2">
      <c r="A5" s="25"/>
      <c r="B5" s="25"/>
      <c r="C5" s="25"/>
      <c r="D5" s="25"/>
      <c r="E5" s="25"/>
      <c r="F5" s="25"/>
      <c r="G5" s="25"/>
      <c r="H5" s="25"/>
      <c r="I5" s="25"/>
      <c r="J5" s="25"/>
      <c r="K5" s="25"/>
      <c r="L5" s="25"/>
      <c r="M5" s="25"/>
      <c r="N5" s="25"/>
      <c r="O5" s="33" t="s">
        <v>35</v>
      </c>
      <c r="P5" s="25"/>
    </row>
    <row r="6" spans="1:16" ht="19.5" customHeight="1" thickBot="1" x14ac:dyDescent="0.25">
      <c r="A6" s="25"/>
      <c r="B6" s="25"/>
      <c r="D6" s="25"/>
      <c r="E6" s="25"/>
      <c r="F6" s="25"/>
      <c r="G6" s="25"/>
      <c r="H6" s="25"/>
      <c r="I6" s="25"/>
      <c r="J6" s="25"/>
      <c r="K6" s="25"/>
      <c r="L6" s="25"/>
      <c r="M6" s="25" t="s">
        <v>102</v>
      </c>
      <c r="N6" s="25"/>
      <c r="O6" s="32">
        <f>SUM(M18:M27)</f>
        <v>89</v>
      </c>
      <c r="P6" s="25"/>
    </row>
    <row r="7" spans="1:16" ht="26.25" thickBot="1" x14ac:dyDescent="0.25">
      <c r="A7" s="25"/>
      <c r="B7" s="25"/>
      <c r="C7" s="25"/>
      <c r="E7" s="25"/>
      <c r="F7" s="25"/>
      <c r="G7" s="111" t="s">
        <v>21</v>
      </c>
      <c r="H7" s="112"/>
      <c r="I7" s="112"/>
      <c r="J7" s="112"/>
      <c r="K7" s="113"/>
      <c r="L7" s="25"/>
      <c r="M7" s="25"/>
      <c r="N7" s="25"/>
      <c r="O7" s="49" t="s">
        <v>82</v>
      </c>
      <c r="P7" s="25"/>
    </row>
    <row r="8" spans="1:16" ht="19.5" customHeight="1" thickBot="1" x14ac:dyDescent="0.25">
      <c r="A8" s="84" t="s">
        <v>77</v>
      </c>
      <c r="B8" s="85"/>
      <c r="C8" s="27">
        <v>7</v>
      </c>
      <c r="D8" s="25"/>
      <c r="E8" s="25"/>
      <c r="F8" s="25"/>
      <c r="G8" s="88" t="s">
        <v>97</v>
      </c>
      <c r="H8" s="89"/>
      <c r="I8" s="75">
        <v>19</v>
      </c>
      <c r="J8" s="51" t="s">
        <v>84</v>
      </c>
      <c r="K8" s="50">
        <v>0</v>
      </c>
      <c r="L8" s="25"/>
      <c r="M8" s="25"/>
      <c r="N8" s="25"/>
      <c r="O8" s="54">
        <f>SUM(I8+K8)</f>
        <v>19</v>
      </c>
      <c r="P8" s="25"/>
    </row>
    <row r="9" spans="1:16" ht="26.25" thickBot="1" x14ac:dyDescent="0.25">
      <c r="A9" s="86" t="s">
        <v>4</v>
      </c>
      <c r="B9" s="87"/>
      <c r="C9" s="27">
        <v>2</v>
      </c>
      <c r="D9" s="25"/>
      <c r="E9" s="25"/>
      <c r="F9" s="25"/>
      <c r="G9" s="88" t="s">
        <v>80</v>
      </c>
      <c r="H9" s="89"/>
      <c r="I9" s="53">
        <v>0</v>
      </c>
      <c r="J9" s="51" t="s">
        <v>85</v>
      </c>
      <c r="K9" s="50">
        <v>0</v>
      </c>
      <c r="L9" s="25"/>
      <c r="M9" s="25"/>
      <c r="N9" s="25"/>
      <c r="O9" s="49" t="s">
        <v>83</v>
      </c>
      <c r="P9" s="25"/>
    </row>
    <row r="10" spans="1:16" ht="19.5" customHeight="1" thickBot="1" x14ac:dyDescent="0.25">
      <c r="A10" s="82"/>
      <c r="B10" s="83"/>
      <c r="C10" s="26" t="s">
        <v>2</v>
      </c>
      <c r="D10" s="45" t="s">
        <v>35</v>
      </c>
      <c r="E10" s="45" t="s">
        <v>20</v>
      </c>
      <c r="F10" s="10"/>
      <c r="G10" s="88" t="s">
        <v>81</v>
      </c>
      <c r="H10" s="89"/>
      <c r="I10" s="52">
        <v>3</v>
      </c>
      <c r="J10" s="118" t="s">
        <v>107</v>
      </c>
      <c r="K10" s="119"/>
      <c r="L10" s="25"/>
      <c r="M10" s="25"/>
      <c r="N10" s="25"/>
      <c r="O10" s="46">
        <f>SUM(I9+K9)</f>
        <v>0</v>
      </c>
      <c r="P10" s="25"/>
    </row>
    <row r="11" spans="1:16" ht="19.5" customHeight="1" thickBot="1" x14ac:dyDescent="0.25">
      <c r="A11" s="84" t="s">
        <v>3</v>
      </c>
      <c r="B11" s="85"/>
      <c r="C11" s="27" t="s">
        <v>101</v>
      </c>
      <c r="D11" s="27" t="s">
        <v>101</v>
      </c>
      <c r="E11" s="36" t="s">
        <v>100</v>
      </c>
      <c r="F11" s="25" t="s">
        <v>98</v>
      </c>
      <c r="G11" s="25"/>
      <c r="H11" s="25"/>
      <c r="I11" s="25"/>
      <c r="J11" s="25"/>
      <c r="K11" s="25"/>
      <c r="L11" s="25"/>
      <c r="M11" s="25"/>
      <c r="N11" s="25"/>
      <c r="O11" s="47" t="s">
        <v>24</v>
      </c>
      <c r="P11" s="25"/>
    </row>
    <row r="12" spans="1:16" ht="20.25" customHeight="1" thickBot="1" x14ac:dyDescent="0.25">
      <c r="A12" s="86" t="s">
        <v>4</v>
      </c>
      <c r="B12" s="87"/>
      <c r="C12" s="27" t="s">
        <v>25</v>
      </c>
      <c r="D12" s="27" t="s">
        <v>25</v>
      </c>
      <c r="E12" s="27" t="s">
        <v>25</v>
      </c>
      <c r="F12" s="25"/>
      <c r="G12" s="95" t="s">
        <v>8</v>
      </c>
      <c r="H12" s="96"/>
      <c r="I12" s="97"/>
      <c r="J12" s="98" t="s">
        <v>9</v>
      </c>
      <c r="K12" s="99"/>
      <c r="L12" s="98" t="s">
        <v>35</v>
      </c>
      <c r="M12" s="99"/>
      <c r="N12" s="25"/>
      <c r="O12" s="122">
        <f>SUM(O4,O6,O8,O10)</f>
        <v>420</v>
      </c>
      <c r="P12" s="25"/>
    </row>
    <row r="13" spans="1:16" ht="20.25" customHeight="1" thickBot="1" x14ac:dyDescent="0.25">
      <c r="A13" s="86" t="s">
        <v>5</v>
      </c>
      <c r="B13" s="87"/>
      <c r="C13" s="27" t="s">
        <v>25</v>
      </c>
      <c r="D13" s="27" t="s">
        <v>25</v>
      </c>
      <c r="E13" s="27" t="s">
        <v>25</v>
      </c>
      <c r="F13" s="25"/>
      <c r="G13" s="100"/>
      <c r="H13" s="101"/>
      <c r="I13" s="102"/>
      <c r="J13" s="38" t="s">
        <v>65</v>
      </c>
      <c r="K13" s="39" t="s">
        <v>66</v>
      </c>
      <c r="L13" s="38" t="s">
        <v>65</v>
      </c>
      <c r="M13" s="39" t="s">
        <v>66</v>
      </c>
      <c r="N13" s="25"/>
      <c r="O13" s="123"/>
      <c r="P13" s="25"/>
    </row>
    <row r="14" spans="1:16" ht="20.25" customHeight="1" thickBot="1" x14ac:dyDescent="0.25">
      <c r="A14" s="86" t="s">
        <v>6</v>
      </c>
      <c r="B14" s="87"/>
      <c r="C14" s="27">
        <v>0</v>
      </c>
      <c r="D14" s="27">
        <v>0</v>
      </c>
      <c r="E14" s="27">
        <v>0</v>
      </c>
      <c r="F14" s="25"/>
      <c r="G14" s="103" t="s">
        <v>10</v>
      </c>
      <c r="H14" s="104"/>
      <c r="I14" s="104"/>
      <c r="J14" s="28">
        <v>23</v>
      </c>
      <c r="K14" s="28">
        <v>20</v>
      </c>
      <c r="L14" s="27">
        <v>2</v>
      </c>
      <c r="M14" s="27">
        <v>16</v>
      </c>
      <c r="N14" s="25"/>
      <c r="P14" s="25"/>
    </row>
    <row r="15" spans="1:16" ht="20.25" customHeight="1" thickBot="1" x14ac:dyDescent="0.25">
      <c r="A15" s="91" t="s">
        <v>7</v>
      </c>
      <c r="B15" s="92"/>
      <c r="C15" s="27" t="s">
        <v>25</v>
      </c>
      <c r="D15" s="27" t="s">
        <v>25</v>
      </c>
      <c r="E15" s="27" t="s">
        <v>25</v>
      </c>
      <c r="F15" s="25"/>
      <c r="G15" s="116" t="s">
        <v>11</v>
      </c>
      <c r="H15" s="117"/>
      <c r="I15" s="117"/>
      <c r="J15" s="28">
        <v>23</v>
      </c>
      <c r="K15" s="28">
        <v>23</v>
      </c>
      <c r="L15" s="27">
        <v>4</v>
      </c>
      <c r="M15" s="27">
        <v>25</v>
      </c>
      <c r="N15" s="25"/>
      <c r="O15" s="25"/>
      <c r="P15" s="25"/>
    </row>
    <row r="16" spans="1:16" ht="9.75" customHeight="1" thickBot="1" x14ac:dyDescent="0.25">
      <c r="A16" s="25"/>
      <c r="B16" s="25"/>
      <c r="C16" s="25"/>
      <c r="D16" s="25"/>
      <c r="E16" s="25"/>
      <c r="F16" s="25"/>
      <c r="H16" s="25"/>
      <c r="I16" s="25"/>
      <c r="J16" s="25"/>
      <c r="K16" s="25"/>
      <c r="L16" s="25"/>
      <c r="M16" s="25"/>
      <c r="N16" s="25"/>
      <c r="O16" s="25"/>
      <c r="P16" s="25"/>
    </row>
    <row r="17" spans="1:17" ht="37.5" customHeight="1" thickBot="1" x14ac:dyDescent="0.25">
      <c r="A17" s="11" t="s">
        <v>12</v>
      </c>
      <c r="B17" s="17" t="s">
        <v>64</v>
      </c>
      <c r="C17" s="12" t="s">
        <v>13</v>
      </c>
      <c r="D17" s="13" t="s">
        <v>14</v>
      </c>
      <c r="E17" s="56" t="s">
        <v>44</v>
      </c>
      <c r="F17" s="11" t="s">
        <v>12</v>
      </c>
      <c r="G17" s="17" t="s">
        <v>64</v>
      </c>
      <c r="H17" s="12" t="s">
        <v>13</v>
      </c>
      <c r="I17" s="13" t="s">
        <v>14</v>
      </c>
      <c r="J17" s="56" t="s">
        <v>44</v>
      </c>
      <c r="K17" s="11" t="s">
        <v>12</v>
      </c>
      <c r="L17" s="17" t="s">
        <v>64</v>
      </c>
      <c r="M17" s="12" t="s">
        <v>13</v>
      </c>
      <c r="N17" s="69" t="s">
        <v>14</v>
      </c>
      <c r="O17" s="56" t="s">
        <v>44</v>
      </c>
      <c r="P17" s="25"/>
    </row>
    <row r="18" spans="1:17" ht="19.5" customHeight="1" x14ac:dyDescent="0.2">
      <c r="A18" s="40" t="s">
        <v>36</v>
      </c>
      <c r="B18" s="65">
        <v>12</v>
      </c>
      <c r="C18" s="60">
        <v>9</v>
      </c>
      <c r="D18" s="61">
        <f t="shared" ref="D18" si="0">B18-C18</f>
        <v>3</v>
      </c>
      <c r="E18" s="73"/>
      <c r="F18" s="71" t="s">
        <v>38</v>
      </c>
      <c r="G18" s="65">
        <v>26</v>
      </c>
      <c r="H18" s="60">
        <v>24</v>
      </c>
      <c r="I18" s="67">
        <f t="shared" ref="I18:I23" si="1">G18-H18</f>
        <v>2</v>
      </c>
      <c r="J18" s="64" t="s">
        <v>109</v>
      </c>
      <c r="K18" s="40" t="s">
        <v>17</v>
      </c>
      <c r="L18" s="44">
        <v>14</v>
      </c>
      <c r="M18" s="20">
        <v>10</v>
      </c>
      <c r="N18" s="57">
        <f t="shared" ref="N18:N22" si="2">L18-M18</f>
        <v>4</v>
      </c>
      <c r="O18" s="55"/>
      <c r="P18" s="25"/>
    </row>
    <row r="19" spans="1:17" ht="19.5" customHeight="1" x14ac:dyDescent="0.2">
      <c r="A19" s="41" t="s">
        <v>39</v>
      </c>
      <c r="B19" s="44">
        <v>12</v>
      </c>
      <c r="C19" s="20">
        <v>9</v>
      </c>
      <c r="D19" s="57">
        <f>B19-C19</f>
        <v>3</v>
      </c>
      <c r="E19" s="64"/>
      <c r="F19" s="72" t="s">
        <v>70</v>
      </c>
      <c r="G19" s="44">
        <v>15</v>
      </c>
      <c r="H19" s="20">
        <v>15</v>
      </c>
      <c r="I19" s="57">
        <f t="shared" si="1"/>
        <v>0</v>
      </c>
      <c r="J19" s="74"/>
      <c r="K19" s="42" t="s">
        <v>69</v>
      </c>
      <c r="L19" s="44">
        <v>6</v>
      </c>
      <c r="M19" s="20">
        <v>0</v>
      </c>
      <c r="N19" s="57">
        <f>L19-M19</f>
        <v>6</v>
      </c>
      <c r="O19" s="55"/>
      <c r="P19" s="25"/>
      <c r="Q19" s="1"/>
    </row>
    <row r="20" spans="1:17" ht="19.5" customHeight="1" x14ac:dyDescent="0.2">
      <c r="A20" s="41" t="s">
        <v>37</v>
      </c>
      <c r="B20" s="44">
        <v>24</v>
      </c>
      <c r="C20" s="20">
        <v>21</v>
      </c>
      <c r="D20" s="57">
        <f t="shared" ref="D20:D28" si="3">B20-C20</f>
        <v>3</v>
      </c>
      <c r="E20" s="64"/>
      <c r="F20" s="72" t="s">
        <v>71</v>
      </c>
      <c r="G20" s="44">
        <v>26</v>
      </c>
      <c r="H20" s="20">
        <v>26</v>
      </c>
      <c r="I20" s="57">
        <f t="shared" si="1"/>
        <v>0</v>
      </c>
      <c r="J20" s="55"/>
      <c r="K20" s="41" t="s">
        <v>23</v>
      </c>
      <c r="L20" s="44">
        <v>36</v>
      </c>
      <c r="M20" s="20">
        <v>30</v>
      </c>
      <c r="N20" s="57">
        <f>L20-M20</f>
        <v>6</v>
      </c>
      <c r="O20" s="55"/>
      <c r="P20" s="25"/>
      <c r="Q20" s="1"/>
    </row>
    <row r="21" spans="1:17" ht="19.5" customHeight="1" x14ac:dyDescent="0.2">
      <c r="A21" s="41" t="s">
        <v>92</v>
      </c>
      <c r="B21" s="44">
        <v>20</v>
      </c>
      <c r="C21" s="20">
        <v>16</v>
      </c>
      <c r="D21" s="57">
        <f>B21-C21</f>
        <v>4</v>
      </c>
      <c r="E21" s="64"/>
      <c r="F21" s="72" t="s">
        <v>78</v>
      </c>
      <c r="G21" s="44">
        <v>16</v>
      </c>
      <c r="H21" s="20">
        <v>14</v>
      </c>
      <c r="I21" s="57">
        <f t="shared" si="1"/>
        <v>2</v>
      </c>
      <c r="J21" s="55" t="s">
        <v>109</v>
      </c>
      <c r="K21" s="41" t="s">
        <v>72</v>
      </c>
      <c r="L21" s="44">
        <v>9</v>
      </c>
      <c r="M21" s="20">
        <v>8</v>
      </c>
      <c r="N21" s="57">
        <f t="shared" si="2"/>
        <v>1</v>
      </c>
      <c r="O21" s="55"/>
      <c r="P21" s="25"/>
    </row>
    <row r="22" spans="1:17" ht="19.5" customHeight="1" x14ac:dyDescent="0.2">
      <c r="A22" s="41" t="s">
        <v>93</v>
      </c>
      <c r="B22" s="44">
        <v>18</v>
      </c>
      <c r="C22" s="20">
        <v>11</v>
      </c>
      <c r="D22" s="62">
        <f>B22-C22</f>
        <v>7</v>
      </c>
      <c r="E22" s="64"/>
      <c r="F22" s="72" t="s">
        <v>76</v>
      </c>
      <c r="G22" s="44">
        <v>16</v>
      </c>
      <c r="H22" s="20">
        <v>6</v>
      </c>
      <c r="I22" s="57">
        <f t="shared" si="1"/>
        <v>10</v>
      </c>
      <c r="J22" s="70"/>
      <c r="K22" s="43" t="s">
        <v>41</v>
      </c>
      <c r="L22" s="44">
        <v>25</v>
      </c>
      <c r="M22" s="20">
        <v>15</v>
      </c>
      <c r="N22" s="57">
        <f t="shared" si="2"/>
        <v>10</v>
      </c>
      <c r="O22" s="55" t="s">
        <v>105</v>
      </c>
      <c r="P22" s="25"/>
    </row>
    <row r="23" spans="1:17" ht="19.5" customHeight="1" x14ac:dyDescent="0.2">
      <c r="A23" s="43" t="s">
        <v>40</v>
      </c>
      <c r="B23" s="44">
        <v>16</v>
      </c>
      <c r="C23" s="20">
        <v>12</v>
      </c>
      <c r="D23" s="57">
        <v>0</v>
      </c>
      <c r="E23" s="74" t="s">
        <v>104</v>
      </c>
      <c r="F23" s="72" t="s">
        <v>22</v>
      </c>
      <c r="G23" s="44">
        <v>12</v>
      </c>
      <c r="H23" s="20">
        <v>3</v>
      </c>
      <c r="I23" s="57">
        <f t="shared" si="1"/>
        <v>9</v>
      </c>
      <c r="J23" s="70"/>
      <c r="K23" s="48" t="s">
        <v>42</v>
      </c>
      <c r="L23" s="68">
        <v>22</v>
      </c>
      <c r="M23" s="58">
        <v>15</v>
      </c>
      <c r="N23" s="63">
        <f>L23-M23</f>
        <v>7</v>
      </c>
      <c r="O23" s="55"/>
      <c r="P23" s="25"/>
    </row>
    <row r="24" spans="1:17" ht="19.5" customHeight="1" x14ac:dyDescent="0.2">
      <c r="A24" s="43" t="s">
        <v>96</v>
      </c>
      <c r="B24" s="44">
        <v>33</v>
      </c>
      <c r="C24" s="20">
        <v>31</v>
      </c>
      <c r="D24" s="57">
        <v>1</v>
      </c>
      <c r="E24" s="64" t="s">
        <v>108</v>
      </c>
      <c r="F24" s="72" t="s">
        <v>73</v>
      </c>
      <c r="G24" s="44">
        <v>23</v>
      </c>
      <c r="H24" s="20">
        <v>21</v>
      </c>
      <c r="I24" s="57">
        <v>1</v>
      </c>
      <c r="J24" s="70" t="s">
        <v>110</v>
      </c>
      <c r="K24" s="48" t="s">
        <v>89</v>
      </c>
      <c r="L24" s="68">
        <v>6</v>
      </c>
      <c r="M24" s="58">
        <v>6</v>
      </c>
      <c r="N24" s="63">
        <f>L24-M24</f>
        <v>0</v>
      </c>
      <c r="O24" s="55"/>
      <c r="P24" s="25"/>
    </row>
    <row r="25" spans="1:17" ht="19.5" customHeight="1" x14ac:dyDescent="0.25">
      <c r="A25" s="43" t="s">
        <v>15</v>
      </c>
      <c r="B25" s="66">
        <v>25</v>
      </c>
      <c r="C25" s="20">
        <v>25</v>
      </c>
      <c r="D25" s="62">
        <f>B25-C25</f>
        <v>0</v>
      </c>
      <c r="E25" s="64"/>
      <c r="F25" s="72" t="s">
        <v>87</v>
      </c>
      <c r="G25" s="68">
        <v>5</v>
      </c>
      <c r="H25" s="58">
        <v>0</v>
      </c>
      <c r="I25" s="63">
        <f t="shared" ref="I25" si="4">G25-H25</f>
        <v>5</v>
      </c>
      <c r="J25" s="59"/>
      <c r="K25" s="41" t="s">
        <v>26</v>
      </c>
      <c r="L25" s="68" t="s">
        <v>95</v>
      </c>
      <c r="M25" s="20">
        <v>4</v>
      </c>
      <c r="N25" s="63" t="s">
        <v>25</v>
      </c>
      <c r="O25" s="55"/>
      <c r="P25" s="25"/>
    </row>
    <row r="26" spans="1:17" ht="19.5" customHeight="1" thickBot="1" x14ac:dyDescent="0.25">
      <c r="A26" s="43" t="s">
        <v>19</v>
      </c>
      <c r="B26" s="44">
        <v>20</v>
      </c>
      <c r="C26" s="20">
        <v>18</v>
      </c>
      <c r="D26" s="57">
        <f>B26-C26</f>
        <v>2</v>
      </c>
      <c r="E26" s="64"/>
      <c r="F26" s="72" t="s">
        <v>94</v>
      </c>
      <c r="G26" s="44">
        <v>12</v>
      </c>
      <c r="H26" s="20">
        <v>0</v>
      </c>
      <c r="I26" s="57">
        <f>G26-H26</f>
        <v>12</v>
      </c>
      <c r="J26" s="37"/>
      <c r="K26" s="43" t="s">
        <v>90</v>
      </c>
      <c r="L26" s="44" t="s">
        <v>95</v>
      </c>
      <c r="M26" s="20">
        <v>1</v>
      </c>
      <c r="N26" s="55" t="s">
        <v>25</v>
      </c>
      <c r="O26" s="55"/>
      <c r="P26" s="25"/>
    </row>
    <row r="27" spans="1:17" ht="19.5" customHeight="1" x14ac:dyDescent="0.2">
      <c r="A27" s="43" t="s">
        <v>79</v>
      </c>
      <c r="B27" s="44">
        <v>20</v>
      </c>
      <c r="C27" s="20">
        <v>18</v>
      </c>
      <c r="D27" s="57">
        <f>B27-C27</f>
        <v>2</v>
      </c>
      <c r="E27" s="64"/>
      <c r="F27" s="29"/>
      <c r="G27" s="29"/>
      <c r="H27" s="29"/>
      <c r="I27" s="29"/>
      <c r="J27" s="29"/>
      <c r="K27" s="43" t="s">
        <v>91</v>
      </c>
      <c r="L27" s="44" t="s">
        <v>95</v>
      </c>
      <c r="M27" s="20">
        <v>0</v>
      </c>
      <c r="N27" s="55" t="s">
        <v>25</v>
      </c>
      <c r="O27" s="55"/>
      <c r="P27" s="25"/>
      <c r="Q27" s="1"/>
    </row>
    <row r="28" spans="1:17" ht="19.5" customHeight="1" thickBot="1" x14ac:dyDescent="0.25">
      <c r="A28" s="43" t="s">
        <v>16</v>
      </c>
      <c r="B28" s="44">
        <v>32</v>
      </c>
      <c r="C28" s="20">
        <v>31</v>
      </c>
      <c r="D28" s="57">
        <f t="shared" si="3"/>
        <v>1</v>
      </c>
      <c r="E28" s="64"/>
      <c r="F28" s="124" t="s">
        <v>86</v>
      </c>
      <c r="G28" s="124"/>
      <c r="H28" s="25"/>
      <c r="I28" s="25"/>
      <c r="J28" s="25"/>
      <c r="K28" s="25"/>
      <c r="L28" s="25"/>
      <c r="M28" s="25"/>
      <c r="N28" s="25"/>
      <c r="O28" s="25"/>
      <c r="P28" s="25"/>
      <c r="Q28" s="1"/>
    </row>
    <row r="29" spans="1:17" ht="19.5" customHeight="1" thickBot="1" x14ac:dyDescent="0.25">
      <c r="A29" s="43" t="s">
        <v>99</v>
      </c>
      <c r="B29" s="44">
        <v>9</v>
      </c>
      <c r="C29" s="20">
        <v>2</v>
      </c>
      <c r="D29" s="57">
        <f>B29-C29</f>
        <v>7</v>
      </c>
      <c r="E29" s="37"/>
      <c r="F29" s="90"/>
      <c r="G29" s="90"/>
      <c r="I29" s="29"/>
      <c r="J29" s="111" t="s">
        <v>45</v>
      </c>
      <c r="K29" s="112"/>
      <c r="L29" s="112"/>
      <c r="M29" s="112"/>
      <c r="N29" s="112"/>
      <c r="O29" s="113"/>
      <c r="P29" s="25"/>
    </row>
    <row r="30" spans="1:17" ht="19.5" customHeight="1" thickBot="1" x14ac:dyDescent="0.25">
      <c r="A30" s="29"/>
      <c r="B30" s="29"/>
      <c r="C30" s="29"/>
      <c r="D30" s="29"/>
      <c r="E30" s="29"/>
      <c r="F30" s="29"/>
      <c r="G30" s="29"/>
      <c r="H30" s="29"/>
      <c r="I30" s="29"/>
      <c r="J30" s="14" t="s">
        <v>46</v>
      </c>
      <c r="K30" s="34" t="s">
        <v>47</v>
      </c>
      <c r="L30" s="35"/>
      <c r="M30" s="14" t="s">
        <v>52</v>
      </c>
      <c r="N30" s="120" t="s">
        <v>53</v>
      </c>
      <c r="O30" s="121"/>
      <c r="P30" s="25"/>
      <c r="Q30" s="1"/>
    </row>
    <row r="31" spans="1:17" ht="19.5" customHeight="1" x14ac:dyDescent="0.2">
      <c r="A31" s="29"/>
      <c r="B31" s="29"/>
      <c r="C31" s="29"/>
      <c r="D31" s="29"/>
      <c r="E31" s="29"/>
      <c r="F31" s="29"/>
      <c r="G31" s="76" t="s">
        <v>62</v>
      </c>
      <c r="H31" s="77"/>
      <c r="I31" s="29"/>
      <c r="J31" s="14" t="s">
        <v>50</v>
      </c>
      <c r="K31" s="34" t="s">
        <v>51</v>
      </c>
      <c r="L31" s="35"/>
      <c r="M31" s="14" t="s">
        <v>56</v>
      </c>
      <c r="N31" s="80" t="s">
        <v>57</v>
      </c>
      <c r="O31" s="81"/>
      <c r="P31" s="25"/>
      <c r="Q31" s="1"/>
    </row>
    <row r="32" spans="1:17" s="18" customFormat="1" ht="19.5" customHeight="1" thickBot="1" x14ac:dyDescent="0.25">
      <c r="A32" s="29"/>
      <c r="B32" s="29"/>
      <c r="C32" s="29"/>
      <c r="D32" s="29"/>
      <c r="E32" s="29"/>
      <c r="F32" s="29"/>
      <c r="G32" s="78"/>
      <c r="H32" s="79"/>
      <c r="I32" s="29"/>
      <c r="J32" s="14" t="s">
        <v>58</v>
      </c>
      <c r="K32" s="34" t="s">
        <v>59</v>
      </c>
      <c r="L32" s="35"/>
      <c r="M32" s="14" t="s">
        <v>60</v>
      </c>
      <c r="N32" s="34" t="s">
        <v>61</v>
      </c>
      <c r="O32" s="35"/>
      <c r="P32" s="25"/>
      <c r="Q32" s="19"/>
    </row>
    <row r="33" spans="1:16" ht="19.5" customHeight="1" x14ac:dyDescent="0.2">
      <c r="A33" s="29"/>
      <c r="B33" s="29"/>
      <c r="C33" s="29"/>
      <c r="D33" s="29"/>
      <c r="E33" s="29"/>
      <c r="F33" s="29"/>
      <c r="G33" s="15" t="s">
        <v>2</v>
      </c>
      <c r="H33" s="21">
        <v>84</v>
      </c>
      <c r="I33" s="29"/>
      <c r="J33" s="14" t="s">
        <v>48</v>
      </c>
      <c r="K33" s="34" t="s">
        <v>49</v>
      </c>
      <c r="L33" s="35"/>
      <c r="M33" s="14" t="s">
        <v>67</v>
      </c>
      <c r="N33" s="80" t="s">
        <v>68</v>
      </c>
      <c r="O33" s="81"/>
      <c r="P33" s="25"/>
    </row>
    <row r="34" spans="1:16" ht="19.5" customHeight="1" thickBot="1" x14ac:dyDescent="0.25">
      <c r="A34" s="29"/>
      <c r="B34" s="29"/>
      <c r="C34" s="29"/>
      <c r="D34" s="29"/>
      <c r="E34" s="29"/>
      <c r="F34" s="29"/>
      <c r="G34" s="16" t="s">
        <v>63</v>
      </c>
      <c r="H34" s="22">
        <v>29</v>
      </c>
      <c r="I34" s="29"/>
      <c r="J34" s="30" t="s">
        <v>74</v>
      </c>
      <c r="K34" s="23" t="s">
        <v>75</v>
      </c>
      <c r="L34" s="24"/>
      <c r="M34" s="30" t="s">
        <v>54</v>
      </c>
      <c r="N34" s="23" t="s">
        <v>55</v>
      </c>
      <c r="O34" s="24"/>
      <c r="P34" s="25"/>
    </row>
    <row r="35" spans="1:16" ht="18.75" customHeight="1" thickBot="1" x14ac:dyDescent="0.25">
      <c r="A35" s="29"/>
      <c r="B35" s="29"/>
      <c r="C35" s="29"/>
      <c r="D35" s="29"/>
      <c r="E35" s="29"/>
      <c r="F35" s="29"/>
      <c r="G35" s="29"/>
      <c r="H35" s="29"/>
      <c r="I35" s="29"/>
      <c r="J35" s="29"/>
      <c r="K35" s="29"/>
      <c r="L35" s="29"/>
      <c r="M35" s="29"/>
      <c r="N35" s="29"/>
      <c r="O35" s="29"/>
      <c r="P35" s="29"/>
    </row>
    <row r="36" spans="1:16" ht="22.5" customHeight="1" thickBot="1" x14ac:dyDescent="0.25">
      <c r="A36" s="105" t="s">
        <v>111</v>
      </c>
      <c r="B36" s="106"/>
      <c r="C36" s="106"/>
      <c r="D36" s="106"/>
      <c r="E36" s="106"/>
      <c r="F36" s="106"/>
      <c r="G36" s="106"/>
      <c r="H36" s="106"/>
      <c r="I36" s="106"/>
      <c r="J36" s="106"/>
      <c r="K36" s="106"/>
      <c r="L36" s="106"/>
      <c r="M36" s="106"/>
      <c r="N36" s="106"/>
      <c r="O36" s="107"/>
      <c r="P36" s="29"/>
    </row>
    <row r="37" spans="1:16" ht="16.5" customHeight="1" x14ac:dyDescent="0.2">
      <c r="A37" s="29"/>
      <c r="B37" s="29"/>
      <c r="C37" s="29"/>
      <c r="D37" s="29"/>
      <c r="E37" s="29"/>
      <c r="F37" s="29"/>
      <c r="G37" s="29"/>
      <c r="H37" s="29"/>
      <c r="I37" s="29"/>
      <c r="J37" s="29"/>
      <c r="K37" s="29"/>
      <c r="L37" s="29"/>
      <c r="M37" s="29"/>
      <c r="N37" s="29"/>
      <c r="O37" s="29"/>
      <c r="P37" s="29"/>
    </row>
    <row r="38" spans="1:16" x14ac:dyDescent="0.2">
      <c r="A38" s="29"/>
      <c r="B38" s="29"/>
      <c r="C38" s="29"/>
      <c r="D38" s="29"/>
      <c r="E38" s="29"/>
      <c r="F38" s="29"/>
      <c r="G38" s="29"/>
      <c r="H38" s="29"/>
      <c r="I38" s="29"/>
      <c r="J38" s="29"/>
      <c r="K38" s="29"/>
      <c r="L38" s="29"/>
      <c r="M38" s="29"/>
      <c r="N38" s="29"/>
      <c r="O38" s="29"/>
      <c r="P38" s="29"/>
    </row>
    <row r="39" spans="1:16" x14ac:dyDescent="0.2">
      <c r="A39" s="29"/>
      <c r="B39" s="29"/>
      <c r="C39" s="29"/>
      <c r="D39" s="29"/>
      <c r="E39" s="29"/>
      <c r="F39" s="29"/>
      <c r="G39" s="29"/>
      <c r="H39" s="29"/>
      <c r="I39" s="29"/>
      <c r="J39" s="29"/>
      <c r="K39" s="29"/>
      <c r="L39" s="29"/>
      <c r="M39" s="29"/>
      <c r="N39" s="29"/>
      <c r="O39" s="29"/>
      <c r="P39" s="29"/>
    </row>
    <row r="40" spans="1:16" x14ac:dyDescent="0.2">
      <c r="A40" s="29"/>
      <c r="B40" s="29"/>
      <c r="C40" s="29"/>
      <c r="D40" s="29"/>
      <c r="E40" s="29"/>
      <c r="F40" s="29"/>
      <c r="G40" s="29"/>
      <c r="H40" s="29"/>
      <c r="I40" s="29"/>
      <c r="J40" s="29"/>
      <c r="K40" s="29"/>
      <c r="L40" s="29"/>
      <c r="M40" s="29"/>
      <c r="N40" s="29"/>
      <c r="O40" s="29"/>
      <c r="P40" s="29"/>
    </row>
    <row r="41" spans="1:16" x14ac:dyDescent="0.2">
      <c r="A41" s="29"/>
      <c r="B41" s="29"/>
      <c r="C41" s="29"/>
      <c r="D41" s="29"/>
      <c r="E41" s="29"/>
      <c r="F41" s="29"/>
      <c r="G41" s="29"/>
      <c r="H41" s="29"/>
      <c r="I41" s="29"/>
      <c r="J41" s="29"/>
      <c r="K41" s="29"/>
      <c r="L41" s="29"/>
      <c r="M41" s="29"/>
      <c r="N41" s="29"/>
      <c r="O41" s="29"/>
      <c r="P41" s="29"/>
    </row>
    <row r="42" spans="1:16" x14ac:dyDescent="0.2">
      <c r="A42" s="29"/>
      <c r="B42" s="29"/>
      <c r="C42" s="29"/>
      <c r="D42" s="29"/>
      <c r="E42" s="29"/>
      <c r="F42" s="29"/>
      <c r="G42" s="29"/>
      <c r="H42" s="29"/>
      <c r="I42" s="29"/>
      <c r="J42" s="29"/>
      <c r="K42" s="29"/>
      <c r="L42" s="29"/>
      <c r="M42" s="29"/>
      <c r="N42" s="29"/>
      <c r="O42" s="29"/>
      <c r="P42" s="29"/>
    </row>
    <row r="43" spans="1:16" x14ac:dyDescent="0.2">
      <c r="A43" s="29"/>
      <c r="B43" s="29"/>
      <c r="C43" s="29"/>
      <c r="D43" s="29"/>
      <c r="E43" s="29"/>
      <c r="F43" s="29"/>
      <c r="G43" s="29"/>
      <c r="H43" s="29"/>
      <c r="I43" s="29"/>
      <c r="J43" s="29"/>
      <c r="K43" s="29"/>
      <c r="L43" s="29"/>
      <c r="M43" s="29"/>
      <c r="N43" s="29"/>
      <c r="O43" s="29"/>
      <c r="P43" s="29"/>
    </row>
    <row r="44" spans="1:16" x14ac:dyDescent="0.2">
      <c r="A44" s="29"/>
      <c r="B44" s="29"/>
      <c r="C44" s="29"/>
      <c r="D44" s="29"/>
      <c r="E44" s="29"/>
      <c r="F44" s="29"/>
      <c r="G44" s="29"/>
      <c r="H44" s="29"/>
      <c r="I44" s="29"/>
      <c r="J44" s="29"/>
      <c r="K44" s="29"/>
      <c r="L44" s="29"/>
      <c r="M44" s="29"/>
      <c r="N44" s="29"/>
      <c r="O44" s="29"/>
      <c r="P44" s="29"/>
    </row>
    <row r="45" spans="1:16" x14ac:dyDescent="0.2">
      <c r="A45" s="29"/>
      <c r="B45" s="29"/>
      <c r="C45" s="29"/>
      <c r="D45" s="29"/>
      <c r="E45" s="29"/>
      <c r="F45" s="29"/>
      <c r="G45" s="29"/>
      <c r="H45" s="29"/>
      <c r="I45" s="29"/>
      <c r="J45" s="29"/>
      <c r="K45" s="29"/>
      <c r="L45" s="29"/>
      <c r="M45" s="29"/>
      <c r="N45" s="29"/>
      <c r="O45" s="29"/>
      <c r="P45" s="29"/>
    </row>
    <row r="46" spans="1:16" x14ac:dyDescent="0.2">
      <c r="A46" s="29"/>
      <c r="B46" s="29"/>
      <c r="C46" s="29"/>
      <c r="D46" s="29"/>
      <c r="E46" s="29"/>
      <c r="F46" s="29"/>
      <c r="G46" s="29"/>
      <c r="H46" s="29"/>
      <c r="I46" s="29"/>
      <c r="J46" s="29"/>
      <c r="K46" s="29"/>
      <c r="L46" s="29"/>
      <c r="M46" s="29"/>
      <c r="N46" s="29"/>
      <c r="O46" s="29"/>
      <c r="P46" s="29"/>
    </row>
    <row r="47" spans="1:16" x14ac:dyDescent="0.2">
      <c r="A47" s="29"/>
      <c r="B47" s="29"/>
      <c r="C47" s="29"/>
      <c r="D47" s="29"/>
      <c r="E47" s="29"/>
      <c r="F47" s="29"/>
      <c r="G47" s="29"/>
      <c r="H47" s="29"/>
      <c r="I47" s="29"/>
      <c r="J47" s="29"/>
      <c r="K47" s="29"/>
      <c r="L47" s="29"/>
      <c r="M47" s="29"/>
      <c r="N47" s="29"/>
      <c r="O47" s="29"/>
      <c r="P47" s="29"/>
    </row>
    <row r="48" spans="1:16" x14ac:dyDescent="0.2">
      <c r="A48" s="29"/>
      <c r="B48" s="29"/>
      <c r="C48" s="29"/>
      <c r="D48" s="29"/>
      <c r="E48" s="29"/>
      <c r="F48" s="29"/>
      <c r="G48" s="29"/>
      <c r="H48" s="29"/>
      <c r="I48" s="29"/>
      <c r="J48" s="29"/>
      <c r="K48" s="29"/>
      <c r="L48" s="29"/>
      <c r="M48" s="29"/>
      <c r="N48" s="29"/>
      <c r="O48" s="29"/>
      <c r="P48" s="29"/>
    </row>
    <row r="49" spans="1:16" x14ac:dyDescent="0.2">
      <c r="A49" s="29"/>
      <c r="B49" s="29"/>
      <c r="C49" s="29"/>
      <c r="D49" s="29"/>
      <c r="E49" s="29"/>
      <c r="F49" s="29"/>
      <c r="G49" s="29"/>
      <c r="H49" s="29"/>
      <c r="I49" s="29"/>
      <c r="J49" s="29"/>
      <c r="K49" s="29"/>
      <c r="L49" s="29"/>
      <c r="M49" s="29"/>
      <c r="N49" s="29"/>
      <c r="O49" s="29"/>
      <c r="P49" s="29"/>
    </row>
    <row r="50" spans="1:16" x14ac:dyDescent="0.2">
      <c r="A50" s="29"/>
      <c r="B50" s="29"/>
      <c r="C50" s="29"/>
      <c r="D50" s="29"/>
      <c r="E50" s="29"/>
      <c r="F50" s="29"/>
      <c r="G50" s="29"/>
      <c r="H50" s="29"/>
      <c r="I50" s="29"/>
      <c r="J50" s="29"/>
      <c r="K50" s="29"/>
      <c r="L50" s="29"/>
      <c r="M50" s="29"/>
      <c r="N50" s="29"/>
      <c r="O50" s="29"/>
      <c r="P50" s="29"/>
    </row>
    <row r="51" spans="1:16" x14ac:dyDescent="0.2">
      <c r="A51" s="29"/>
      <c r="B51" s="29"/>
      <c r="C51" s="29"/>
      <c r="D51" s="29"/>
      <c r="E51" s="29"/>
      <c r="F51" s="29"/>
      <c r="G51" s="29"/>
      <c r="H51" s="29"/>
      <c r="I51" s="29"/>
      <c r="J51" s="29"/>
      <c r="K51" s="29"/>
      <c r="L51" s="29"/>
      <c r="M51" s="29"/>
      <c r="N51" s="29"/>
      <c r="O51" s="29"/>
      <c r="P51" s="29"/>
    </row>
    <row r="52" spans="1:16" x14ac:dyDescent="0.2">
      <c r="A52" s="29"/>
      <c r="B52" s="29"/>
      <c r="C52" s="29"/>
      <c r="D52" s="29"/>
      <c r="E52" s="29"/>
      <c r="F52" s="29"/>
      <c r="G52" s="29"/>
      <c r="H52" s="29"/>
      <c r="I52" s="29"/>
      <c r="J52" s="29"/>
      <c r="K52" s="29"/>
      <c r="L52" s="29"/>
      <c r="M52" s="29"/>
      <c r="N52" s="29"/>
      <c r="O52" s="29"/>
      <c r="P52" s="29"/>
    </row>
    <row r="53" spans="1:16" x14ac:dyDescent="0.2">
      <c r="A53" s="29"/>
      <c r="B53" s="29"/>
      <c r="C53" s="29"/>
      <c r="D53" s="29"/>
      <c r="E53" s="29"/>
      <c r="F53" s="29"/>
      <c r="G53" s="29"/>
      <c r="H53" s="29"/>
      <c r="I53" s="29"/>
      <c r="J53" s="29"/>
      <c r="K53" s="29"/>
      <c r="L53" s="29"/>
      <c r="M53" s="29"/>
      <c r="N53" s="29"/>
      <c r="O53" s="29"/>
      <c r="P53" s="29"/>
    </row>
    <row r="54" spans="1:16" x14ac:dyDescent="0.2">
      <c r="A54" s="29"/>
      <c r="B54" s="29"/>
      <c r="C54" s="29"/>
      <c r="D54" s="29"/>
      <c r="E54" s="29"/>
      <c r="F54" s="29"/>
      <c r="G54" s="29"/>
      <c r="H54" s="29"/>
      <c r="I54" s="29"/>
      <c r="J54" s="29"/>
      <c r="K54" s="29"/>
      <c r="L54" s="29"/>
      <c r="M54" s="29"/>
      <c r="N54" s="29"/>
      <c r="O54" s="29"/>
      <c r="P54" s="29"/>
    </row>
    <row r="55" spans="1:16" x14ac:dyDescent="0.2">
      <c r="A55" s="29"/>
      <c r="B55" s="29"/>
      <c r="C55" s="29"/>
      <c r="D55" s="29"/>
      <c r="E55" s="29"/>
      <c r="F55" s="29"/>
      <c r="G55" s="29"/>
      <c r="H55" s="29"/>
      <c r="I55" s="29"/>
      <c r="J55" s="29"/>
      <c r="K55" s="29"/>
      <c r="L55" s="29"/>
      <c r="M55" s="29"/>
      <c r="N55" s="29"/>
      <c r="O55" s="29"/>
      <c r="P55" s="29"/>
    </row>
    <row r="56" spans="1:16" x14ac:dyDescent="0.2">
      <c r="A56" s="29"/>
      <c r="B56" s="29"/>
      <c r="C56" s="29"/>
      <c r="D56" s="29"/>
      <c r="E56" s="29"/>
      <c r="F56" s="29"/>
      <c r="G56" s="29"/>
      <c r="H56" s="29"/>
      <c r="I56" s="29"/>
      <c r="J56" s="29"/>
      <c r="K56" s="29"/>
      <c r="L56" s="29"/>
      <c r="M56" s="29"/>
      <c r="N56" s="29"/>
      <c r="O56" s="29"/>
      <c r="P56" s="29"/>
    </row>
    <row r="57" spans="1:16" x14ac:dyDescent="0.2">
      <c r="A57" s="29"/>
      <c r="B57" s="29"/>
      <c r="C57" s="29"/>
      <c r="D57" s="29"/>
      <c r="E57" s="29"/>
      <c r="F57" s="29"/>
      <c r="G57" s="29"/>
      <c r="H57" s="29"/>
      <c r="I57" s="29"/>
      <c r="J57" s="29"/>
      <c r="K57" s="29"/>
      <c r="L57" s="29"/>
      <c r="M57" s="29"/>
      <c r="N57" s="29"/>
      <c r="O57" s="29"/>
      <c r="P57" s="29"/>
    </row>
    <row r="58" spans="1:16" x14ac:dyDescent="0.2">
      <c r="A58" s="29"/>
      <c r="B58" s="29"/>
      <c r="C58" s="29"/>
      <c r="D58" s="29"/>
      <c r="E58" s="29"/>
      <c r="F58" s="29"/>
      <c r="G58" s="29"/>
      <c r="H58" s="29"/>
      <c r="I58" s="29"/>
      <c r="J58" s="29"/>
      <c r="K58" s="29"/>
      <c r="L58" s="29"/>
      <c r="M58" s="29"/>
      <c r="N58" s="29"/>
      <c r="O58" s="29"/>
      <c r="P58" s="29"/>
    </row>
    <row r="59" spans="1:16" x14ac:dyDescent="0.2">
      <c r="A59" s="29"/>
      <c r="B59" s="29"/>
      <c r="C59" s="29"/>
      <c r="D59" s="29"/>
      <c r="E59" s="29"/>
      <c r="F59" s="29"/>
      <c r="G59" s="29"/>
      <c r="H59" s="29"/>
      <c r="I59" s="29"/>
      <c r="J59" s="29"/>
      <c r="K59" s="29"/>
      <c r="L59" s="29"/>
      <c r="M59" s="29"/>
      <c r="N59" s="29"/>
      <c r="O59" s="29"/>
      <c r="P59" s="29"/>
    </row>
    <row r="60" spans="1:16" x14ac:dyDescent="0.2">
      <c r="A60" s="29"/>
      <c r="B60" s="29"/>
      <c r="C60" s="29"/>
      <c r="D60" s="29"/>
      <c r="E60" s="29"/>
      <c r="F60" s="29"/>
      <c r="G60" s="29"/>
      <c r="H60" s="29"/>
      <c r="I60" s="29"/>
      <c r="J60" s="29"/>
      <c r="K60" s="29"/>
      <c r="L60" s="29"/>
      <c r="M60" s="29"/>
      <c r="N60" s="29"/>
      <c r="O60" s="29"/>
      <c r="P60" s="29"/>
    </row>
    <row r="61" spans="1:16" x14ac:dyDescent="0.2">
      <c r="A61" s="29"/>
      <c r="B61" s="29"/>
      <c r="C61" s="29"/>
      <c r="D61" s="29"/>
      <c r="E61" s="29"/>
      <c r="F61" s="29"/>
      <c r="G61" s="29"/>
      <c r="H61" s="29"/>
      <c r="I61" s="29"/>
      <c r="J61" s="29"/>
      <c r="K61" s="29"/>
      <c r="L61" s="29"/>
      <c r="M61" s="29"/>
      <c r="N61" s="29"/>
      <c r="O61" s="29"/>
      <c r="P61" s="29"/>
    </row>
    <row r="62" spans="1:16" x14ac:dyDescent="0.2">
      <c r="A62" s="29"/>
      <c r="B62" s="29"/>
      <c r="C62" s="29"/>
      <c r="D62" s="29"/>
      <c r="E62" s="29"/>
      <c r="F62" s="29"/>
      <c r="G62" s="29"/>
      <c r="H62" s="29"/>
      <c r="I62" s="29"/>
      <c r="J62" s="29"/>
      <c r="K62" s="29"/>
      <c r="L62" s="29"/>
      <c r="M62" s="29"/>
      <c r="N62" s="29"/>
      <c r="O62" s="29"/>
      <c r="P62" s="29"/>
    </row>
    <row r="63" spans="1:16" x14ac:dyDescent="0.2">
      <c r="A63" s="29"/>
      <c r="B63" s="29"/>
      <c r="C63" s="29"/>
      <c r="D63" s="29"/>
      <c r="E63" s="29"/>
      <c r="F63" s="29"/>
      <c r="G63" s="29"/>
      <c r="H63" s="29"/>
      <c r="I63" s="29"/>
      <c r="J63" s="29"/>
      <c r="K63" s="29"/>
      <c r="L63" s="29"/>
      <c r="M63" s="29"/>
      <c r="N63" s="29"/>
      <c r="O63" s="29"/>
      <c r="P63" s="29"/>
    </row>
    <row r="64" spans="1:16" x14ac:dyDescent="0.2">
      <c r="A64" s="29"/>
      <c r="B64" s="29"/>
      <c r="C64" s="29"/>
      <c r="D64" s="29"/>
      <c r="E64" s="29"/>
      <c r="F64" s="29"/>
      <c r="G64" s="29"/>
      <c r="H64" s="29"/>
      <c r="I64" s="29"/>
      <c r="J64" s="29"/>
      <c r="K64" s="29"/>
      <c r="L64" s="29"/>
      <c r="M64" s="29"/>
      <c r="N64" s="29"/>
      <c r="O64" s="29"/>
      <c r="P64" s="29"/>
    </row>
    <row r="65" spans="1:16" x14ac:dyDescent="0.2">
      <c r="A65" s="29"/>
      <c r="B65" s="29"/>
      <c r="C65" s="29"/>
      <c r="D65" s="29"/>
      <c r="E65" s="29"/>
      <c r="F65" s="29"/>
      <c r="G65" s="29"/>
      <c r="H65" s="29"/>
      <c r="I65" s="29"/>
      <c r="J65" s="29"/>
      <c r="K65" s="29"/>
      <c r="L65" s="29"/>
      <c r="M65" s="29"/>
      <c r="N65" s="29"/>
      <c r="O65" s="29"/>
      <c r="P65" s="29"/>
    </row>
    <row r="66" spans="1:16" x14ac:dyDescent="0.2">
      <c r="A66" s="29"/>
      <c r="B66" s="29"/>
      <c r="C66" s="29"/>
      <c r="D66" s="29"/>
      <c r="E66" s="29"/>
      <c r="F66" s="29"/>
      <c r="G66" s="29"/>
      <c r="H66" s="29"/>
      <c r="I66" s="29"/>
      <c r="J66" s="29"/>
      <c r="K66" s="29"/>
      <c r="L66" s="29"/>
      <c r="M66" s="29"/>
      <c r="N66" s="29"/>
      <c r="O66" s="29"/>
      <c r="P66" s="29"/>
    </row>
    <row r="67" spans="1:16" x14ac:dyDescent="0.2">
      <c r="A67" s="29"/>
      <c r="B67" s="29"/>
      <c r="C67" s="29"/>
      <c r="D67" s="29"/>
      <c r="E67" s="29"/>
      <c r="F67" s="29"/>
      <c r="G67" s="29"/>
      <c r="H67" s="29"/>
      <c r="I67" s="29"/>
      <c r="J67" s="29"/>
      <c r="K67" s="29"/>
      <c r="L67" s="29"/>
      <c r="M67" s="29"/>
      <c r="N67" s="29"/>
      <c r="O67" s="29"/>
      <c r="P67" s="29"/>
    </row>
    <row r="68" spans="1:16" x14ac:dyDescent="0.2">
      <c r="A68" s="29"/>
      <c r="B68" s="29"/>
      <c r="C68" s="29"/>
      <c r="D68" s="29"/>
      <c r="E68" s="29"/>
      <c r="F68" s="29"/>
      <c r="G68" s="29"/>
      <c r="H68" s="29"/>
      <c r="I68" s="29"/>
      <c r="J68" s="29"/>
      <c r="K68" s="29"/>
      <c r="L68" s="29"/>
      <c r="M68" s="29"/>
      <c r="N68" s="29"/>
      <c r="O68" s="29"/>
      <c r="P68" s="29"/>
    </row>
    <row r="69" spans="1:16" x14ac:dyDescent="0.2">
      <c r="A69" s="29"/>
      <c r="B69" s="29"/>
      <c r="C69" s="29"/>
      <c r="D69" s="29"/>
      <c r="E69" s="29"/>
      <c r="F69" s="29"/>
      <c r="G69" s="29"/>
      <c r="H69" s="29"/>
      <c r="I69" s="29"/>
      <c r="J69" s="29"/>
      <c r="K69" s="29"/>
      <c r="L69" s="29"/>
      <c r="M69" s="29"/>
      <c r="N69" s="29"/>
      <c r="O69" s="29"/>
      <c r="P69" s="29"/>
    </row>
    <row r="70" spans="1:16" x14ac:dyDescent="0.2">
      <c r="A70" s="29"/>
      <c r="B70" s="29"/>
      <c r="C70" s="29"/>
      <c r="D70" s="29"/>
      <c r="E70" s="29"/>
      <c r="F70" s="29"/>
      <c r="G70" s="29"/>
      <c r="H70" s="29"/>
      <c r="I70" s="29"/>
      <c r="J70" s="29"/>
      <c r="K70" s="29"/>
      <c r="L70" s="29"/>
      <c r="M70" s="29"/>
      <c r="N70" s="29"/>
      <c r="O70" s="29"/>
      <c r="P70" s="29"/>
    </row>
    <row r="71" spans="1:16" x14ac:dyDescent="0.2">
      <c r="A71" s="29"/>
      <c r="B71" s="29"/>
      <c r="C71" s="29"/>
      <c r="D71" s="29"/>
      <c r="E71" s="29"/>
      <c r="F71" s="29"/>
      <c r="G71" s="29"/>
      <c r="H71" s="29"/>
      <c r="I71" s="29"/>
      <c r="J71" s="29"/>
      <c r="K71" s="29"/>
      <c r="L71" s="29"/>
      <c r="M71" s="29"/>
      <c r="N71" s="29"/>
      <c r="O71" s="29"/>
      <c r="P71" s="29"/>
    </row>
    <row r="72" spans="1:16" x14ac:dyDescent="0.2">
      <c r="A72" s="29"/>
      <c r="B72" s="29"/>
      <c r="C72" s="29"/>
      <c r="D72" s="29"/>
      <c r="E72" s="29"/>
      <c r="F72" s="29"/>
      <c r="G72" s="29"/>
      <c r="H72" s="29"/>
      <c r="I72" s="29"/>
      <c r="J72" s="29"/>
      <c r="K72" s="29"/>
      <c r="L72" s="29"/>
      <c r="M72" s="29"/>
      <c r="N72" s="29"/>
      <c r="O72" s="29"/>
      <c r="P72" s="29"/>
    </row>
    <row r="73" spans="1:16" x14ac:dyDescent="0.2">
      <c r="A73" s="29"/>
      <c r="B73" s="29"/>
      <c r="C73" s="29"/>
      <c r="D73" s="29"/>
      <c r="E73" s="29"/>
      <c r="F73" s="29"/>
      <c r="G73" s="29"/>
      <c r="H73" s="29"/>
      <c r="I73" s="29"/>
      <c r="J73" s="29"/>
      <c r="K73" s="29"/>
      <c r="L73" s="29"/>
      <c r="M73" s="29"/>
      <c r="N73" s="29"/>
      <c r="O73" s="29"/>
      <c r="P73" s="29"/>
    </row>
    <row r="74" spans="1:16" x14ac:dyDescent="0.2">
      <c r="A74" s="29"/>
      <c r="B74" s="29"/>
      <c r="C74" s="29"/>
      <c r="D74" s="29"/>
      <c r="E74" s="29"/>
      <c r="F74" s="29"/>
      <c r="G74" s="29"/>
      <c r="H74" s="29"/>
      <c r="I74" s="29"/>
      <c r="J74" s="29"/>
      <c r="K74" s="29"/>
      <c r="L74" s="29"/>
      <c r="M74" s="29"/>
      <c r="N74" s="29"/>
      <c r="O74" s="29"/>
      <c r="P74" s="29"/>
    </row>
    <row r="75" spans="1:16" x14ac:dyDescent="0.2">
      <c r="A75" s="29"/>
      <c r="B75" s="29"/>
      <c r="C75" s="29"/>
      <c r="D75" s="29"/>
      <c r="E75" s="29"/>
      <c r="F75" s="29"/>
      <c r="G75" s="29"/>
      <c r="H75" s="29"/>
      <c r="I75" s="29"/>
      <c r="J75" s="29"/>
      <c r="K75" s="29"/>
      <c r="L75" s="29"/>
      <c r="M75" s="29"/>
      <c r="N75" s="29"/>
      <c r="O75" s="29"/>
      <c r="P75" s="29"/>
    </row>
  </sheetData>
  <mergeCells count="34">
    <mergeCell ref="A36:O36"/>
    <mergeCell ref="A1:N1"/>
    <mergeCell ref="A2:N2"/>
    <mergeCell ref="C4:F4"/>
    <mergeCell ref="G7:K7"/>
    <mergeCell ref="A4:B4"/>
    <mergeCell ref="J4:M4"/>
    <mergeCell ref="N33:O33"/>
    <mergeCell ref="A9:B9"/>
    <mergeCell ref="G15:I15"/>
    <mergeCell ref="L12:M12"/>
    <mergeCell ref="J29:O29"/>
    <mergeCell ref="J10:K10"/>
    <mergeCell ref="N30:O30"/>
    <mergeCell ref="O12:O13"/>
    <mergeCell ref="F28:G28"/>
    <mergeCell ref="A8:B8"/>
    <mergeCell ref="A15:B15"/>
    <mergeCell ref="O1:O2"/>
    <mergeCell ref="G12:I12"/>
    <mergeCell ref="J12:K12"/>
    <mergeCell ref="G13:I13"/>
    <mergeCell ref="G8:H8"/>
    <mergeCell ref="G9:H9"/>
    <mergeCell ref="A12:B12"/>
    <mergeCell ref="G14:I14"/>
    <mergeCell ref="G31:H32"/>
    <mergeCell ref="N31:O31"/>
    <mergeCell ref="A10:B10"/>
    <mergeCell ref="A11:B11"/>
    <mergeCell ref="A13:B13"/>
    <mergeCell ref="A14:B14"/>
    <mergeCell ref="G10:H10"/>
    <mergeCell ref="F29:G29"/>
  </mergeCells>
  <phoneticPr fontId="0" type="noConversion"/>
  <pageMargins left="0.25" right="0.25" top="0.75" bottom="0.75" header="0.3" footer="0.3"/>
  <pageSetup scale="61" orientation="portrait" r:id="rId1"/>
  <headerFooter differentFirst="1" alignWithMargins="0">
    <oddFooter>&amp;R&amp;8Original: 2/10/2012
Revised:  3/18/2014; 8/14/2014; 10/22/2014; 2/6/2015; 11/4/2016; 12/8/2016; 3/1/2017</oddFooter>
    <firstHeader>&amp;L&amp;G</firstHeader>
    <firstFooter>&amp;C&amp;F</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0"/>
  <sheetViews>
    <sheetView showGridLines="0" workbookViewId="0">
      <selection activeCell="B1" sqref="B1"/>
    </sheetView>
  </sheetViews>
  <sheetFormatPr defaultRowHeight="12.75" x14ac:dyDescent="0.2"/>
  <cols>
    <col min="1" max="1" width="1.140625" customWidth="1"/>
    <col min="2" max="2" width="64.42578125" customWidth="1"/>
    <col min="3" max="3" width="1.5703125" customWidth="1"/>
    <col min="4" max="4" width="5.5703125" customWidth="1"/>
    <col min="5" max="6" width="16" customWidth="1"/>
  </cols>
  <sheetData>
    <row r="1" spans="2:6" ht="25.5" x14ac:dyDescent="0.2">
      <c r="B1" s="2" t="s">
        <v>27</v>
      </c>
      <c r="C1" s="2"/>
      <c r="D1" s="6"/>
      <c r="E1" s="6"/>
      <c r="F1" s="6"/>
    </row>
    <row r="2" spans="2:6" x14ac:dyDescent="0.2">
      <c r="B2" s="2" t="s">
        <v>28</v>
      </c>
      <c r="C2" s="2"/>
      <c r="D2" s="6"/>
      <c r="E2" s="6"/>
      <c r="F2" s="6"/>
    </row>
    <row r="3" spans="2:6" x14ac:dyDescent="0.2">
      <c r="B3" s="3"/>
      <c r="C3" s="3"/>
      <c r="D3" s="7"/>
      <c r="E3" s="7"/>
      <c r="F3" s="7"/>
    </row>
    <row r="4" spans="2:6" ht="51" x14ac:dyDescent="0.2">
      <c r="B4" s="3" t="s">
        <v>29</v>
      </c>
      <c r="C4" s="3"/>
      <c r="D4" s="7"/>
      <c r="E4" s="7"/>
      <c r="F4" s="7"/>
    </row>
    <row r="5" spans="2:6" x14ac:dyDescent="0.2">
      <c r="B5" s="3"/>
      <c r="C5" s="3"/>
      <c r="D5" s="7"/>
      <c r="E5" s="7"/>
      <c r="F5" s="7"/>
    </row>
    <row r="6" spans="2:6" x14ac:dyDescent="0.2">
      <c r="B6" s="2" t="s">
        <v>30</v>
      </c>
      <c r="C6" s="2"/>
      <c r="D6" s="6"/>
      <c r="E6" s="6" t="s">
        <v>31</v>
      </c>
      <c r="F6" s="6" t="s">
        <v>32</v>
      </c>
    </row>
    <row r="7" spans="2:6" ht="13.5" thickBot="1" x14ac:dyDescent="0.25">
      <c r="B7" s="3"/>
      <c r="C7" s="3"/>
      <c r="D7" s="7"/>
      <c r="E7" s="7"/>
      <c r="F7" s="7"/>
    </row>
    <row r="8" spans="2:6" ht="39" thickBot="1" x14ac:dyDescent="0.25">
      <c r="B8" s="4" t="s">
        <v>33</v>
      </c>
      <c r="C8" s="5"/>
      <c r="D8" s="8"/>
      <c r="E8" s="8">
        <v>47</v>
      </c>
      <c r="F8" s="9" t="s">
        <v>34</v>
      </c>
    </row>
    <row r="9" spans="2:6" x14ac:dyDescent="0.2">
      <c r="B9" s="3"/>
      <c r="C9" s="3"/>
      <c r="D9" s="7"/>
      <c r="E9" s="7"/>
      <c r="F9" s="7"/>
    </row>
    <row r="10" spans="2:6" x14ac:dyDescent="0.2">
      <c r="B10" s="3"/>
      <c r="C10" s="3"/>
      <c r="D10" s="7"/>
      <c r="E10" s="7"/>
      <c r="F10"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CONFIDENTIAL</vt:lpstr>
      <vt:lpstr>Compatibility Report</vt:lpstr>
    </vt:vector>
  </TitlesOfParts>
  <Company>MCGHI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prope</dc:creator>
  <cp:lastModifiedBy>Peppenger, Chris</cp:lastModifiedBy>
  <cp:lastPrinted>2025-04-29T08:05:29Z</cp:lastPrinted>
  <dcterms:created xsi:type="dcterms:W3CDTF">2005-11-17T22:05:37Z</dcterms:created>
  <dcterms:modified xsi:type="dcterms:W3CDTF">2025-04-29T08:05:37Z</dcterms:modified>
</cp:coreProperties>
</file>