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slperry\Desktop\DESKTOP (step)\Tuition  Fees\"/>
    </mc:Choice>
  </mc:AlternateContent>
  <xr:revisionPtr revIDLastSave="0" documentId="8_{C9220DDE-601A-4835-B6E3-B4C3E66B7B2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012-2013" sheetId="1" r:id="rId1"/>
    <sheet name="2025-2026" sheetId="2" r:id="rId2"/>
    <sheet name="Sheet3" sheetId="3" r:id="rId3"/>
  </sheets>
  <definedNames>
    <definedName name="_xlnm.Print_Area" localSheetId="0">'2012-2013'!$A$1:$F$30</definedName>
    <definedName name="_xlnm.Print_Area" localSheetId="1">'2025-2026'!$A$1:$E$98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8" i="3" l="1"/>
  <c r="D88" i="3"/>
  <c r="C88" i="3"/>
  <c r="B88" i="3"/>
  <c r="E39" i="3"/>
  <c r="D39" i="3"/>
  <c r="C39" i="3"/>
  <c r="B39" i="3"/>
  <c r="E87" i="2"/>
  <c r="D87" i="2"/>
  <c r="C87" i="2"/>
  <c r="B87" i="2"/>
  <c r="C38" i="2"/>
  <c r="B38" i="2"/>
  <c r="E38" i="2" l="1"/>
  <c r="D38" i="2" l="1"/>
  <c r="F27" i="1" l="1"/>
  <c r="E27" i="1"/>
  <c r="D27" i="1"/>
  <c r="C27" i="1"/>
</calcChain>
</file>

<file path=xl/sharedStrings.xml><?xml version="1.0" encoding="utf-8"?>
<sst xmlns="http://schemas.openxmlformats.org/spreadsheetml/2006/main" count="147" uniqueCount="46">
  <si>
    <t>Student Activity Fee</t>
  </si>
  <si>
    <t>Student Health Fee</t>
  </si>
  <si>
    <t>Technology Fee</t>
  </si>
  <si>
    <t>Student Health Insurance</t>
  </si>
  <si>
    <t>Totals</t>
  </si>
  <si>
    <t>Dental Kit (Instrument/Equipment)</t>
  </si>
  <si>
    <r>
      <t>Disability Insurance</t>
    </r>
    <r>
      <rPr>
        <b/>
        <sz val="12"/>
        <rFont val="Arial Narrow"/>
        <family val="2"/>
      </rPr>
      <t xml:space="preserve"> (mandatory)</t>
    </r>
  </si>
  <si>
    <t>Wellness Center Fee</t>
  </si>
  <si>
    <t>Institutional Fee</t>
  </si>
  <si>
    <t>Articulator Fee</t>
  </si>
  <si>
    <t>Graduation Fee</t>
  </si>
  <si>
    <t>In-State Tuition</t>
  </si>
  <si>
    <t>Estimated Dental School  Academic Expenses for 2012-2013</t>
  </si>
  <si>
    <t>Books (estimated)</t>
  </si>
  <si>
    <t>2 semesters</t>
  </si>
  <si>
    <t>Year or Matriculation</t>
  </si>
  <si>
    <t>First</t>
  </si>
  <si>
    <t>Second</t>
  </si>
  <si>
    <t xml:space="preserve">Third </t>
  </si>
  <si>
    <t xml:space="preserve">Fourth </t>
  </si>
  <si>
    <t>3 semesters</t>
  </si>
  <si>
    <t>Student Center Facility Fee</t>
  </si>
  <si>
    <t>Athletic Fee</t>
  </si>
  <si>
    <t>Transportation Fee</t>
  </si>
  <si>
    <t>D1</t>
  </si>
  <si>
    <t>D2</t>
  </si>
  <si>
    <t>D3</t>
  </si>
  <si>
    <t>D4</t>
  </si>
  <si>
    <t>Wellness Fee</t>
  </si>
  <si>
    <t xml:space="preserve">Student Parking </t>
  </si>
  <si>
    <t>Year of Matriculation</t>
  </si>
  <si>
    <t>Activity Fee</t>
  </si>
  <si>
    <t>Dental Instrument Fee</t>
  </si>
  <si>
    <t>Other Estimated Educational Cost (breakdown below)</t>
  </si>
  <si>
    <t>Immunization Tracking Fee</t>
  </si>
  <si>
    <t>Cost of Dental Education (per year)</t>
  </si>
  <si>
    <t xml:space="preserve">     </t>
  </si>
  <si>
    <t>ASDA Dues (Fall Only)</t>
  </si>
  <si>
    <t>Disability Insurance (Mandatory / Fall Only)</t>
  </si>
  <si>
    <t>Online Learning Fee</t>
  </si>
  <si>
    <t>Student Loan Fee</t>
  </si>
  <si>
    <t>Books and Supplies</t>
  </si>
  <si>
    <t>Food-$6,323, Housing-$14,753, Transportation-$4,293, Miscellaneous-$13,661</t>
  </si>
  <si>
    <t>Cost of Living Expenses (per year)</t>
  </si>
  <si>
    <t>Student Health Insurance (can be waived if have optional coverage)</t>
  </si>
  <si>
    <r>
      <t xml:space="preserve">Student Health Insurance </t>
    </r>
    <r>
      <rPr>
        <b/>
        <sz val="9"/>
        <color theme="2"/>
        <rFont val="Arial Narrow"/>
        <family val="2"/>
      </rPr>
      <t>(can be waived if have optional coverage)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</si>
</sst>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46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26"/>
      <color indexed="48"/>
      <name val="Arial"/>
      <family val="2"/>
    </font>
    <font>
      <sz val="26"/>
      <color indexed="48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sz val="16"/>
      <color indexed="48"/>
      <name val="Arial"/>
      <family val="2"/>
    </font>
    <font>
      <sz val="12"/>
      <color indexed="48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b/>
      <sz val="11"/>
      <color indexed="62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1"/>
      <color indexed="62"/>
      <name val="Arial Narrow"/>
      <family val="2"/>
    </font>
    <font>
      <b/>
      <sz val="11"/>
      <color theme="3"/>
      <name val="Arial"/>
      <family val="2"/>
    </font>
    <font>
      <sz val="10"/>
      <color theme="3"/>
      <name val="Arial"/>
      <family val="2"/>
    </font>
    <font>
      <b/>
      <sz val="18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b/>
      <sz val="16"/>
      <color indexed="48"/>
      <name val="Arial"/>
      <family val="2"/>
    </font>
    <font>
      <b/>
      <sz val="12"/>
      <color theme="0"/>
      <name val="Arial"/>
      <family val="2"/>
    </font>
    <font>
      <sz val="9"/>
      <name val="Arial"/>
      <family val="2"/>
    </font>
    <font>
      <b/>
      <sz val="11"/>
      <color theme="1"/>
      <name val="Arial Narrow"/>
      <family val="2"/>
    </font>
    <font>
      <b/>
      <u/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5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sz val="10"/>
      <name val="Calibri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4"/>
      <color theme="2"/>
      <name val="Arial Narrow"/>
      <family val="2"/>
    </font>
    <font>
      <b/>
      <sz val="12"/>
      <color theme="2"/>
      <name val="Arial"/>
      <family val="2"/>
    </font>
    <font>
      <b/>
      <sz val="11"/>
      <color theme="2"/>
      <name val="Arial Narrow"/>
      <family val="2"/>
    </font>
    <font>
      <sz val="10"/>
      <color theme="2"/>
      <name val="Calibri"/>
      <family val="2"/>
    </font>
    <font>
      <b/>
      <sz val="11"/>
      <name val="Arial Narrow"/>
      <family val="2"/>
    </font>
    <font>
      <sz val="11"/>
      <color theme="2"/>
      <name val="Arial Narrow"/>
      <family val="2"/>
    </font>
    <font>
      <b/>
      <sz val="9"/>
      <color theme="2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1"/>
      </right>
      <top style="thin">
        <color theme="2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2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0" fontId="10" fillId="0" borderId="0" xfId="0" applyFont="1"/>
    <xf numFmtId="0" fontId="2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6" fillId="0" borderId="0" xfId="0" applyFont="1"/>
    <xf numFmtId="164" fontId="17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left"/>
    </xf>
    <xf numFmtId="0" fontId="9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7" fillId="0" borderId="2" xfId="0" applyFont="1" applyBorder="1"/>
    <xf numFmtId="0" fontId="7" fillId="0" borderId="1" xfId="0" applyFont="1" applyBorder="1"/>
    <xf numFmtId="164" fontId="6" fillId="0" borderId="1" xfId="0" applyNumberFormat="1" applyFont="1" applyBorder="1"/>
    <xf numFmtId="0" fontId="13" fillId="0" borderId="0" xfId="0" applyFont="1"/>
    <xf numFmtId="164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13" fillId="0" borderId="2" xfId="0" applyFont="1" applyBorder="1"/>
    <xf numFmtId="164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6" fillId="2" borderId="0" xfId="0" applyFont="1" applyFill="1"/>
    <xf numFmtId="0" fontId="14" fillId="2" borderId="0" xfId="0" applyFont="1" applyFill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8" fillId="0" borderId="0" xfId="0" applyFont="1"/>
    <xf numFmtId="164" fontId="0" fillId="0" borderId="0" xfId="0" applyNumberFormat="1"/>
    <xf numFmtId="0" fontId="37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164" fontId="29" fillId="0" borderId="8" xfId="0" applyNumberFormat="1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0" fillId="0" borderId="8" xfId="0" applyFont="1" applyBorder="1"/>
    <xf numFmtId="0" fontId="0" fillId="3" borderId="1" xfId="0" applyFill="1" applyBorder="1"/>
    <xf numFmtId="0" fontId="0" fillId="3" borderId="8" xfId="0" applyFill="1" applyBorder="1"/>
    <xf numFmtId="0" fontId="27" fillId="3" borderId="8" xfId="0" applyFont="1" applyFill="1" applyBorder="1" applyAlignment="1">
      <alignment horizontal="center"/>
    </xf>
    <xf numFmtId="0" fontId="35" fillId="3" borderId="8" xfId="0" applyFont="1" applyFill="1" applyBorder="1" applyAlignment="1">
      <alignment horizontal="center"/>
    </xf>
    <xf numFmtId="164" fontId="38" fillId="4" borderId="2" xfId="0" applyNumberFormat="1" applyFont="1" applyFill="1" applyBorder="1" applyAlignment="1">
      <alignment horizontal="center"/>
    </xf>
    <xf numFmtId="164" fontId="32" fillId="4" borderId="2" xfId="0" applyNumberFormat="1" applyFont="1" applyFill="1" applyBorder="1" applyAlignment="1">
      <alignment horizontal="center"/>
    </xf>
    <xf numFmtId="0" fontId="40" fillId="6" borderId="1" xfId="0" applyFont="1" applyFill="1" applyBorder="1"/>
    <xf numFmtId="0" fontId="42" fillId="6" borderId="1" xfId="0" applyFont="1" applyFill="1" applyBorder="1"/>
    <xf numFmtId="0" fontId="43" fillId="5" borderId="2" xfId="0" applyFont="1" applyFill="1" applyBorder="1" applyAlignment="1">
      <alignment horizontal="center"/>
    </xf>
    <xf numFmtId="0" fontId="36" fillId="0" borderId="0" xfId="0" applyFont="1"/>
    <xf numFmtId="0" fontId="0" fillId="3" borderId="0" xfId="0" applyFill="1"/>
    <xf numFmtId="0" fontId="27" fillId="3" borderId="0" xfId="0" applyFont="1" applyFill="1" applyAlignment="1">
      <alignment horizontal="center"/>
    </xf>
    <xf numFmtId="0" fontId="35" fillId="3" borderId="0" xfId="0" applyFont="1" applyFill="1" applyAlignment="1">
      <alignment horizontal="center"/>
    </xf>
    <xf numFmtId="164" fontId="29" fillId="0" borderId="0" xfId="0" applyNumberFormat="1" applyFont="1" applyAlignment="1">
      <alignment horizontal="center"/>
    </xf>
    <xf numFmtId="164" fontId="41" fillId="6" borderId="0" xfId="0" applyNumberFormat="1" applyFont="1" applyFill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10" xfId="0" applyBorder="1"/>
    <xf numFmtId="164" fontId="38" fillId="4" borderId="0" xfId="0" applyNumberFormat="1" applyFont="1" applyFill="1" applyAlignment="1">
      <alignment horizontal="center"/>
    </xf>
    <xf numFmtId="164" fontId="32" fillId="4" borderId="0" xfId="0" applyNumberFormat="1" applyFont="1" applyFill="1" applyAlignment="1">
      <alignment horizontal="center"/>
    </xf>
    <xf numFmtId="0" fontId="43" fillId="5" borderId="1" xfId="0" applyFont="1" applyFill="1" applyBorder="1" applyAlignment="1">
      <alignment horizontal="center"/>
    </xf>
    <xf numFmtId="164" fontId="38" fillId="4" borderId="8" xfId="0" applyNumberFormat="1" applyFont="1" applyFill="1" applyBorder="1" applyAlignment="1">
      <alignment horizontal="center"/>
    </xf>
    <xf numFmtId="0" fontId="44" fillId="3" borderId="1" xfId="0" applyFont="1" applyFill="1" applyBorder="1"/>
    <xf numFmtId="0" fontId="37" fillId="0" borderId="1" xfId="0" applyFont="1" applyBorder="1"/>
    <xf numFmtId="0" fontId="39" fillId="6" borderId="1" xfId="0" applyFont="1" applyFill="1" applyBorder="1" applyAlignment="1">
      <alignment horizontal="left"/>
    </xf>
    <xf numFmtId="164" fontId="32" fillId="4" borderId="8" xfId="0" applyNumberFormat="1" applyFont="1" applyFill="1" applyBorder="1" applyAlignment="1">
      <alignment horizontal="center"/>
    </xf>
    <xf numFmtId="164" fontId="32" fillId="4" borderId="11" xfId="0" applyNumberFormat="1" applyFont="1" applyFill="1" applyBorder="1" applyAlignment="1">
      <alignment horizontal="center"/>
    </xf>
    <xf numFmtId="0" fontId="37" fillId="0" borderId="12" xfId="0" applyFont="1" applyBorder="1"/>
    <xf numFmtId="0" fontId="0" fillId="0" borderId="15" xfId="0" applyBorder="1"/>
    <xf numFmtId="0" fontId="44" fillId="3" borderId="4" xfId="0" applyFont="1" applyFill="1" applyBorder="1"/>
    <xf numFmtId="0" fontId="44" fillId="3" borderId="16" xfId="0" applyFont="1" applyFill="1" applyBorder="1"/>
    <xf numFmtId="0" fontId="44" fillId="3" borderId="17" xfId="0" applyFont="1" applyFill="1" applyBorder="1"/>
    <xf numFmtId="0" fontId="44" fillId="3" borderId="18" xfId="0" applyFont="1" applyFill="1" applyBorder="1"/>
    <xf numFmtId="0" fontId="44" fillId="3" borderId="19" xfId="0" applyFont="1" applyFill="1" applyBorder="1"/>
    <xf numFmtId="0" fontId="44" fillId="3" borderId="20" xfId="0" applyFont="1" applyFill="1" applyBorder="1"/>
    <xf numFmtId="164" fontId="38" fillId="4" borderId="14" xfId="0" applyNumberFormat="1" applyFont="1" applyFill="1" applyBorder="1" applyAlignment="1">
      <alignment horizontal="center"/>
    </xf>
    <xf numFmtId="0" fontId="44" fillId="3" borderId="22" xfId="0" applyFont="1" applyFill="1" applyBorder="1"/>
    <xf numFmtId="0" fontId="44" fillId="3" borderId="23" xfId="0" applyFont="1" applyFill="1" applyBorder="1"/>
    <xf numFmtId="0" fontId="44" fillId="3" borderId="24" xfId="0" applyFont="1" applyFill="1" applyBorder="1"/>
    <xf numFmtId="0" fontId="44" fillId="3" borderId="21" xfId="0" applyFont="1" applyFill="1" applyBorder="1"/>
    <xf numFmtId="0" fontId="0" fillId="0" borderId="13" xfId="0" applyBorder="1"/>
    <xf numFmtId="0" fontId="33" fillId="0" borderId="13" xfId="0" applyFont="1" applyBorder="1"/>
    <xf numFmtId="0" fontId="41" fillId="3" borderId="18" xfId="0" applyFont="1" applyFill="1" applyBorder="1"/>
    <xf numFmtId="0" fontId="41" fillId="3" borderId="17" xfId="0" applyFont="1" applyFill="1" applyBorder="1"/>
    <xf numFmtId="0" fontId="41" fillId="3" borderId="16" xfId="0" applyFont="1" applyFill="1" applyBorder="1"/>
    <xf numFmtId="0" fontId="41" fillId="3" borderId="4" xfId="0" applyFont="1" applyFill="1" applyBorder="1"/>
    <xf numFmtId="0" fontId="39" fillId="6" borderId="1" xfId="0" applyFont="1" applyFill="1" applyBorder="1" applyAlignment="1">
      <alignment horizontal="center"/>
    </xf>
    <xf numFmtId="0" fontId="41" fillId="3" borderId="19" xfId="0" applyFont="1" applyFill="1" applyBorder="1"/>
    <xf numFmtId="0" fontId="41" fillId="3" borderId="1" xfId="0" applyFont="1" applyFill="1" applyBorder="1"/>
    <xf numFmtId="0" fontId="41" fillId="3" borderId="20" xfId="0" applyFont="1" applyFill="1" applyBorder="1"/>
    <xf numFmtId="0" fontId="41" fillId="3" borderId="24" xfId="0" applyFont="1" applyFill="1" applyBorder="1"/>
    <xf numFmtId="0" fontId="41" fillId="3" borderId="23" xfId="0" applyFont="1" applyFill="1" applyBorder="1"/>
    <xf numFmtId="0" fontId="41" fillId="3" borderId="22" xfId="0" applyFont="1" applyFill="1" applyBorder="1"/>
    <xf numFmtId="0" fontId="41" fillId="3" borderId="21" xfId="0" applyFont="1" applyFill="1" applyBorder="1"/>
    <xf numFmtId="0" fontId="35" fillId="0" borderId="1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8" xfId="0" applyFont="1" applyBorder="1" applyAlignment="1">
      <alignment horizontal="center"/>
    </xf>
    <xf numFmtId="0" fontId="34" fillId="3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060"/>
      <color rgb="FF006699"/>
      <color rgb="FF006666"/>
      <color rgb="FF3C6AA2"/>
      <color rgb="FFFFFF00"/>
      <color rgb="FFFFFF66"/>
      <color rgb="FFFFFF99"/>
      <color rgb="FF000059"/>
      <color rgb="FF3072C2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28</xdr:row>
      <xdr:rowOff>28575</xdr:rowOff>
    </xdr:from>
    <xdr:to>
      <xdr:col>2</xdr:col>
      <xdr:colOff>664844</xdr:colOff>
      <xdr:row>29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209925" y="8839200"/>
          <a:ext cx="45719" cy="20002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 b="1">
              <a:solidFill>
                <a:schemeClr val="bg1">
                  <a:lumMod val="85000"/>
                </a:schemeClr>
              </a:solidFill>
            </a:rPr>
            <a:t>$119,02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38</xdr:row>
      <xdr:rowOff>76200</xdr:rowOff>
    </xdr:from>
    <xdr:to>
      <xdr:col>0</xdr:col>
      <xdr:colOff>2924175</xdr:colOff>
      <xdr:row>40</xdr:row>
      <xdr:rowOff>142875</xdr:rowOff>
    </xdr:to>
    <xdr:sp macro="" textlink="">
      <xdr:nvSpPr>
        <xdr:cNvPr id="43" name="Arrow: Right 42">
          <a:extLst>
            <a:ext uri="{FF2B5EF4-FFF2-40B4-BE49-F238E27FC236}">
              <a16:creationId xmlns:a16="http://schemas.microsoft.com/office/drawing/2014/main" id="{D2385926-36A6-4419-A034-B4903ECB086A}"/>
            </a:ext>
          </a:extLst>
        </xdr:cNvPr>
        <xdr:cNvSpPr/>
      </xdr:nvSpPr>
      <xdr:spPr>
        <a:xfrm>
          <a:off x="762000" y="7905750"/>
          <a:ext cx="2162175" cy="485775"/>
        </a:xfrm>
        <a:prstGeom prst="rightArrow">
          <a:avLst/>
        </a:prstGeom>
        <a:solidFill>
          <a:schemeClr val="accent6"/>
        </a:solidFill>
        <a:ln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523706</xdr:colOff>
      <xdr:row>0</xdr:row>
      <xdr:rowOff>9525</xdr:rowOff>
    </xdr:from>
    <xdr:to>
      <xdr:col>4</xdr:col>
      <xdr:colOff>895348</xdr:colOff>
      <xdr:row>12</xdr:row>
      <xdr:rowOff>0</xdr:rowOff>
    </xdr:to>
    <xdr:pic>
      <xdr:nvPicPr>
        <xdr:cNvPr id="25" name="1D158501-C4CA-47A5-9041-9E09BC979ED1" descr="IMG_7669.JPG">
          <a:extLst>
            <a:ext uri="{FF2B5EF4-FFF2-40B4-BE49-F238E27FC236}">
              <a16:creationId xmlns:a16="http://schemas.microsoft.com/office/drawing/2014/main" id="{B9986F0F-5305-C087-26E4-B1A022819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606" y="9525"/>
          <a:ext cx="2181392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3438524</xdr:colOff>
      <xdr:row>38</xdr:row>
      <xdr:rowOff>9526</xdr:rowOff>
    </xdr:from>
    <xdr:to>
      <xdr:col>5</xdr:col>
      <xdr:colOff>0</xdr:colOff>
      <xdr:row>40</xdr:row>
      <xdr:rowOff>200026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438524" y="7353301"/>
          <a:ext cx="3429001" cy="609600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800" b="1">
              <a:solidFill>
                <a:srgbClr val="002060"/>
              </a:solidFill>
              <a:latin typeface="Arial Black" panose="020B0A04020102020204" pitchFamily="34" charset="0"/>
            </a:rPr>
            <a:t>$172,399 </a:t>
          </a:r>
          <a:r>
            <a:rPr lang="en-US" sz="1050" b="1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Total</a:t>
          </a:r>
          <a:r>
            <a:rPr lang="en-US" sz="1050" b="1">
              <a:solidFill>
                <a:srgbClr val="002060"/>
              </a:solidFill>
              <a:latin typeface="+mn-lt"/>
            </a:rPr>
            <a:t> </a:t>
          </a:r>
          <a:r>
            <a:rPr lang="en-US" sz="1050" b="1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DMD Educational</a:t>
          </a:r>
          <a:r>
            <a:rPr lang="en-US" sz="1050" b="1" baseline="0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100" b="1" baseline="0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Cost </a:t>
          </a:r>
          <a:endParaRPr lang="en-US" sz="1100" b="1">
            <a:solidFill>
              <a:srgbClr val="002060"/>
            </a:solidFill>
            <a:latin typeface="+mn-lt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n-US" sz="1800" b="1">
            <a:solidFill>
              <a:srgbClr val="FF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247651</xdr:colOff>
      <xdr:row>1</xdr:row>
      <xdr:rowOff>180974</xdr:rowOff>
    </xdr:from>
    <xdr:to>
      <xdr:col>0</xdr:col>
      <xdr:colOff>3209925</xdr:colOff>
      <xdr:row>10</xdr:row>
      <xdr:rowOff>123825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FCC09ED-35F6-494B-A476-BC800120D92A}"/>
            </a:ext>
          </a:extLst>
        </xdr:cNvPr>
        <xdr:cNvSpPr txBox="1"/>
      </xdr:nvSpPr>
      <xdr:spPr>
        <a:xfrm>
          <a:off x="247651" y="409574"/>
          <a:ext cx="2962274" cy="2000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 b="1">
              <a:solidFill>
                <a:schemeClr val="tx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2026-2027</a:t>
          </a:r>
          <a:endParaRPr lang="en-US" sz="2000" b="1" u="none" spc="30">
            <a:solidFill>
              <a:schemeClr val="tx2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2000" b="1" u="none" spc="3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Estimated</a:t>
          </a:r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 Expenses </a:t>
          </a:r>
        </a:p>
        <a:p>
          <a:pPr algn="ctr"/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</a:t>
          </a:r>
        </a:p>
        <a:p>
          <a:pPr algn="ctr"/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DMD program</a:t>
          </a:r>
        </a:p>
        <a:p>
          <a:pPr algn="ctr"/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Georgia Residents</a:t>
          </a:r>
          <a:endParaRPr lang="en-US" sz="2000" b="1" u="none" spc="30">
            <a:solidFill>
              <a:schemeClr val="tx2">
                <a:lumMod val="75000"/>
              </a:schemeClr>
            </a:solidFill>
            <a:latin typeface="+mn-lt"/>
          </a:endParaRPr>
        </a:p>
        <a:p>
          <a:pPr algn="ctr"/>
          <a:r>
            <a:rPr lang="en-US" sz="2000" b="1" u="none" spc="30">
              <a:solidFill>
                <a:schemeClr val="tx2">
                  <a:lumMod val="60000"/>
                  <a:lumOff val="40000"/>
                </a:schemeClr>
              </a:solidFill>
            </a:rPr>
            <a:t> </a:t>
          </a:r>
          <a:r>
            <a:rPr lang="en-US" sz="2000" b="1" u="none" spc="30" baseline="0">
              <a:solidFill>
                <a:schemeClr val="tx2">
                  <a:lumMod val="60000"/>
                  <a:lumOff val="40000"/>
                </a:schemeClr>
              </a:solidFill>
            </a:rPr>
            <a:t>    </a:t>
          </a:r>
          <a:endParaRPr lang="en-US" sz="2000" b="1" u="none" spc="3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11192</xdr:colOff>
      <xdr:row>2</xdr:row>
      <xdr:rowOff>18852</xdr:rowOff>
    </xdr:from>
    <xdr:to>
      <xdr:col>3</xdr:col>
      <xdr:colOff>419100</xdr:colOff>
      <xdr:row>4</xdr:row>
      <xdr:rowOff>133349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77D6648-7C7E-442E-AC8D-A85A8BB21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9717" y="476052"/>
          <a:ext cx="2131933" cy="571697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5</xdr:col>
      <xdr:colOff>0</xdr:colOff>
      <xdr:row>43</xdr:row>
      <xdr:rowOff>190500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C7C8A60-5B6B-E966-FA2F-5CFB252EE5AE}"/>
            </a:ext>
          </a:extLst>
        </xdr:cNvPr>
        <xdr:cNvSpPr txBox="1"/>
      </xdr:nvSpPr>
      <xdr:spPr>
        <a:xfrm>
          <a:off x="4533900" y="8458200"/>
          <a:ext cx="2714625" cy="581025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 spc="-130" baseline="0">
              <a:latin typeface="Arial Black" panose="020B0A04020102020204" pitchFamily="34" charset="0"/>
            </a:rPr>
            <a:t>$39,030  </a:t>
          </a:r>
          <a:endParaRPr lang="en-US" sz="2400" b="1">
            <a:latin typeface="+mn-lt"/>
          </a:endParaRPr>
        </a:p>
      </xdr:txBody>
    </xdr:sp>
    <xdr:clientData/>
  </xdr:twoCellAnchor>
  <xdr:twoCellAnchor>
    <xdr:from>
      <xdr:col>0</xdr:col>
      <xdr:colOff>0</xdr:colOff>
      <xdr:row>33</xdr:row>
      <xdr:rowOff>9525</xdr:rowOff>
    </xdr:from>
    <xdr:to>
      <xdr:col>1</xdr:col>
      <xdr:colOff>0</xdr:colOff>
      <xdr:row>37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45DDB4B-E6D3-A116-A950-379A0D5FC6F4}"/>
            </a:ext>
          </a:extLst>
        </xdr:cNvPr>
        <xdr:cNvSpPr txBox="1"/>
      </xdr:nvSpPr>
      <xdr:spPr>
        <a:xfrm>
          <a:off x="0" y="6819900"/>
          <a:ext cx="3619500" cy="88582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 u="sng">
              <a:solidFill>
                <a:sysClr val="windowText" lastClr="000000"/>
              </a:solidFill>
              <a:latin typeface="+mn-lt"/>
            </a:rPr>
            <a:t>Freshmen: </a:t>
          </a:r>
          <a:r>
            <a:rPr lang="en-US" sz="8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Electric Handpiece Fee $760,</a:t>
          </a:r>
          <a:r>
            <a:rPr lang="en-US" sz="8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Loups </a:t>
          </a:r>
          <a:r>
            <a:rPr lang="en-US" sz="800" b="0" i="1">
              <a:solidFill>
                <a:sysClr val="windowText" lastClr="000000"/>
              </a:solidFill>
              <a:latin typeface="+mn-lt"/>
            </a:rPr>
            <a:t>$2,500, dentoform fee $302,  Emotional Intelligence Fee $125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>
              <a:solidFill>
                <a:sysClr val="windowText" lastClr="000000"/>
              </a:solidFill>
              <a:latin typeface="+mn-lt"/>
            </a:rPr>
            <a:t> </a:t>
          </a:r>
          <a:r>
            <a:rPr lang="en-US" sz="800" b="0" i="1" u="sng">
              <a:solidFill>
                <a:sysClr val="windowText" lastClr="000000"/>
              </a:solidFill>
              <a:latin typeface="+mn-lt"/>
            </a:rPr>
            <a:t>Sophomores: </a:t>
          </a:r>
          <a:r>
            <a:rPr lang="en-US" sz="800" b="0" i="1">
              <a:solidFill>
                <a:sysClr val="windowText" lastClr="000000"/>
              </a:solidFill>
              <a:latin typeface="+mn-lt"/>
            </a:rPr>
            <a:t>Electric Handpiece $760, articulator $1,871</a:t>
          </a:r>
        </a:p>
        <a:p>
          <a:r>
            <a:rPr lang="en-US" sz="800" b="0" i="1" u="sng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Juniors: </a:t>
          </a:r>
          <a:r>
            <a:rPr lang="en-US" sz="800" b="0" i="1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Electric Handpiece $760, INBDE $1,080</a:t>
          </a:r>
        </a:p>
        <a:p>
          <a:r>
            <a:rPr lang="en-US" sz="800" b="0" i="1" u="sng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Seniors: </a:t>
          </a:r>
          <a:r>
            <a:rPr lang="en-US" sz="800" b="0" i="1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Electric Handpiece Fee $760, Licensure Exam $2,800,</a:t>
          </a:r>
        </a:p>
        <a:p>
          <a:r>
            <a:rPr lang="en-US" sz="800" b="0" i="1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Testing Facility Fee $350, Cap/Gown rental $179, Graduation fee $50.</a:t>
          </a:r>
          <a:r>
            <a:rPr lang="en-US" sz="800" b="0" i="1">
              <a:solidFill>
                <a:sysClr val="windowText" lastClr="000000"/>
              </a:solidFill>
              <a:effectLst/>
              <a:latin typeface="+mn-lt"/>
            </a:rPr>
            <a:t> </a:t>
          </a:r>
          <a:endParaRPr lang="en-US" sz="800" b="0" i="1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352425</xdr:colOff>
      <xdr:row>33</xdr:row>
      <xdr:rowOff>95250</xdr:rowOff>
    </xdr:from>
    <xdr:to>
      <xdr:col>1</xdr:col>
      <xdr:colOff>512444</xdr:colOff>
      <xdr:row>36</xdr:row>
      <xdr:rowOff>152400</xdr:rowOff>
    </xdr:to>
    <xdr:sp macro="" textlink="">
      <xdr:nvSpPr>
        <xdr:cNvPr id="13" name="Arrow: Down 12">
          <a:extLst>
            <a:ext uri="{FF2B5EF4-FFF2-40B4-BE49-F238E27FC236}">
              <a16:creationId xmlns:a16="http://schemas.microsoft.com/office/drawing/2014/main" id="{162A9686-8278-E316-6B70-2A7ACD14EC43}"/>
            </a:ext>
          </a:extLst>
        </xdr:cNvPr>
        <xdr:cNvSpPr/>
      </xdr:nvSpPr>
      <xdr:spPr>
        <a:xfrm>
          <a:off x="3790950" y="7829550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381000</xdr:colOff>
      <xdr:row>33</xdr:row>
      <xdr:rowOff>85725</xdr:rowOff>
    </xdr:from>
    <xdr:to>
      <xdr:col>3</xdr:col>
      <xdr:colOff>541019</xdr:colOff>
      <xdr:row>36</xdr:row>
      <xdr:rowOff>142875</xdr:rowOff>
    </xdr:to>
    <xdr:sp macro="" textlink="">
      <xdr:nvSpPr>
        <xdr:cNvPr id="17" name="Arrow: Down 16">
          <a:extLst>
            <a:ext uri="{FF2B5EF4-FFF2-40B4-BE49-F238E27FC236}">
              <a16:creationId xmlns:a16="http://schemas.microsoft.com/office/drawing/2014/main" id="{C0B08917-CED5-4261-8B4F-6AB690C8B801}"/>
            </a:ext>
          </a:extLst>
        </xdr:cNvPr>
        <xdr:cNvSpPr/>
      </xdr:nvSpPr>
      <xdr:spPr>
        <a:xfrm>
          <a:off x="5534025" y="7820025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33</xdr:row>
      <xdr:rowOff>76200</xdr:rowOff>
    </xdr:from>
    <xdr:to>
      <xdr:col>4</xdr:col>
      <xdr:colOff>541019</xdr:colOff>
      <xdr:row>36</xdr:row>
      <xdr:rowOff>133350</xdr:rowOff>
    </xdr:to>
    <xdr:sp macro="" textlink="">
      <xdr:nvSpPr>
        <xdr:cNvPr id="18" name="Arrow: Down 17">
          <a:extLst>
            <a:ext uri="{FF2B5EF4-FFF2-40B4-BE49-F238E27FC236}">
              <a16:creationId xmlns:a16="http://schemas.microsoft.com/office/drawing/2014/main" id="{E7053475-F5AF-4BF1-88BB-EBD94A8E99F6}"/>
            </a:ext>
          </a:extLst>
        </xdr:cNvPr>
        <xdr:cNvSpPr/>
      </xdr:nvSpPr>
      <xdr:spPr>
        <a:xfrm>
          <a:off x="6391275" y="7810500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323850</xdr:colOff>
      <xdr:row>33</xdr:row>
      <xdr:rowOff>85725</xdr:rowOff>
    </xdr:from>
    <xdr:to>
      <xdr:col>2</xdr:col>
      <xdr:colOff>483869</xdr:colOff>
      <xdr:row>36</xdr:row>
      <xdr:rowOff>142875</xdr:rowOff>
    </xdr:to>
    <xdr:sp macro="" textlink="">
      <xdr:nvSpPr>
        <xdr:cNvPr id="20" name="Arrow: Down 19">
          <a:extLst>
            <a:ext uri="{FF2B5EF4-FFF2-40B4-BE49-F238E27FC236}">
              <a16:creationId xmlns:a16="http://schemas.microsoft.com/office/drawing/2014/main" id="{9D0972DB-C903-4A6A-B365-BBA11785A4D6}"/>
            </a:ext>
          </a:extLst>
        </xdr:cNvPr>
        <xdr:cNvSpPr/>
      </xdr:nvSpPr>
      <xdr:spPr>
        <a:xfrm>
          <a:off x="4619625" y="7820025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533399</xdr:colOff>
      <xdr:row>42</xdr:row>
      <xdr:rowOff>85725</xdr:rowOff>
    </xdr:from>
    <xdr:to>
      <xdr:col>4</xdr:col>
      <xdr:colOff>895349</xdr:colOff>
      <xdr:row>44</xdr:row>
      <xdr:rowOff>161925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65B0232-C78C-3E31-6BD5-D8F6A718BC00}"/>
            </a:ext>
          </a:extLst>
        </xdr:cNvPr>
        <xdr:cNvSpPr txBox="1"/>
      </xdr:nvSpPr>
      <xdr:spPr>
        <a:xfrm>
          <a:off x="5972174" y="8753475"/>
          <a:ext cx="1266825" cy="485775"/>
        </a:xfrm>
        <a:prstGeom prst="rect">
          <a:avLst/>
        </a:prstGeom>
        <a:solidFill>
          <a:schemeClr val="lt1"/>
        </a:solidFill>
        <a:ln w="2857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Annual Cost of Living (x4</a:t>
          </a:r>
          <a:r>
            <a:rPr lang="en-US" sz="1100" b="1" baseline="0"/>
            <a:t> yrs</a:t>
          </a:r>
          <a:r>
            <a:rPr lang="en-US" sz="1100" b="1"/>
            <a:t>)</a:t>
          </a:r>
        </a:p>
      </xdr:txBody>
    </xdr:sp>
    <xdr:clientData/>
  </xdr:twoCellAnchor>
  <xdr:twoCellAnchor>
    <xdr:from>
      <xdr:col>2</xdr:col>
      <xdr:colOff>742950</xdr:colOff>
      <xdr:row>45</xdr:row>
      <xdr:rowOff>9526</xdr:rowOff>
    </xdr:from>
    <xdr:to>
      <xdr:col>4</xdr:col>
      <xdr:colOff>895350</xdr:colOff>
      <xdr:row>47</xdr:row>
      <xdr:rowOff>161926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62D475A-6805-B50D-36E5-FCF192EE5296}"/>
            </a:ext>
          </a:extLst>
        </xdr:cNvPr>
        <xdr:cNvSpPr txBox="1"/>
      </xdr:nvSpPr>
      <xdr:spPr>
        <a:xfrm>
          <a:off x="5276850" y="9258301"/>
          <a:ext cx="1962150" cy="552450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latin typeface="Arial Black" panose="020B0A04020102020204" pitchFamily="34" charset="0"/>
            </a:rPr>
            <a:t> $156,120</a:t>
          </a:r>
        </a:p>
      </xdr:txBody>
    </xdr:sp>
    <xdr:clientData/>
  </xdr:twoCellAnchor>
  <xdr:twoCellAnchor>
    <xdr:from>
      <xdr:col>0</xdr:col>
      <xdr:colOff>9525</xdr:colOff>
      <xdr:row>43</xdr:row>
      <xdr:rowOff>85725</xdr:rowOff>
    </xdr:from>
    <xdr:to>
      <xdr:col>1</xdr:col>
      <xdr:colOff>904874</xdr:colOff>
      <xdr:row>47</xdr:row>
      <xdr:rowOff>161925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2A9DF8B-DD52-16E6-2B8C-C3EA572FF0BA}"/>
            </a:ext>
          </a:extLst>
        </xdr:cNvPr>
        <xdr:cNvSpPr txBox="1"/>
      </xdr:nvSpPr>
      <xdr:spPr>
        <a:xfrm>
          <a:off x="9525" y="8934450"/>
          <a:ext cx="4514849" cy="8763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rgbClr val="002060"/>
              </a:solidFill>
            </a:rPr>
            <a:t>$328,519</a:t>
          </a:r>
        </a:p>
        <a:p>
          <a:pPr algn="ctr"/>
          <a:r>
            <a:rPr lang="en-US" sz="1200" b="1">
              <a:solidFill>
                <a:srgbClr val="002060"/>
              </a:solidFill>
            </a:rPr>
            <a:t>Cost for dental education +</a:t>
          </a:r>
          <a:r>
            <a:rPr lang="en-US" sz="1200" b="1" baseline="0">
              <a:solidFill>
                <a:srgbClr val="002060"/>
              </a:solidFill>
            </a:rPr>
            <a:t> 4 years of cost of living expenses </a:t>
          </a:r>
          <a:endParaRPr lang="en-US" sz="1200" b="1">
            <a:solidFill>
              <a:srgbClr val="002060"/>
            </a:solidFill>
          </a:endParaRPr>
        </a:p>
      </xdr:txBody>
    </xdr:sp>
    <xdr:clientData/>
  </xdr:twoCellAnchor>
  <xdr:twoCellAnchor>
    <xdr:from>
      <xdr:col>2</xdr:col>
      <xdr:colOff>355351</xdr:colOff>
      <xdr:row>48</xdr:row>
      <xdr:rowOff>19050</xdr:rowOff>
    </xdr:from>
    <xdr:to>
      <xdr:col>4</xdr:col>
      <xdr:colOff>895348</xdr:colOff>
      <xdr:row>60</xdr:row>
      <xdr:rowOff>133350</xdr:rowOff>
    </xdr:to>
    <xdr:pic>
      <xdr:nvPicPr>
        <xdr:cNvPr id="29" name="1D158501-C4CA-47A5-9041-9E09BC979ED1" descr="IMG_7669.JPG">
          <a:extLst>
            <a:ext uri="{FF2B5EF4-FFF2-40B4-BE49-F238E27FC236}">
              <a16:creationId xmlns:a16="http://schemas.microsoft.com/office/drawing/2014/main" id="{488F93B0-1EA4-4368-9AED-68905146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251" y="9925050"/>
          <a:ext cx="2349747" cy="285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3438524</xdr:colOff>
      <xdr:row>87</xdr:row>
      <xdr:rowOff>9526</xdr:rowOff>
    </xdr:from>
    <xdr:to>
      <xdr:col>5</xdr:col>
      <xdr:colOff>0</xdr:colOff>
      <xdr:row>89</xdr:row>
      <xdr:rowOff>200026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60D8692-E786-4978-8456-AA6171F703E0}"/>
            </a:ext>
          </a:extLst>
        </xdr:cNvPr>
        <xdr:cNvSpPr txBox="1"/>
      </xdr:nvSpPr>
      <xdr:spPr>
        <a:xfrm>
          <a:off x="3438524" y="7820026"/>
          <a:ext cx="3429001" cy="609600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800" b="1">
              <a:solidFill>
                <a:srgbClr val="002060"/>
              </a:solidFill>
              <a:latin typeface="Arial Black" panose="020B0A04020102020204" pitchFamily="34" charset="0"/>
            </a:rPr>
            <a:t>$349,327 </a:t>
          </a:r>
          <a:r>
            <a:rPr lang="en-US" sz="1050" b="1">
              <a:solidFill>
                <a:srgbClr val="00206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Total</a:t>
          </a:r>
          <a:r>
            <a:rPr lang="en-US" sz="1050" b="1" baseline="0">
              <a:solidFill>
                <a:srgbClr val="00206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100" b="1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DMD Educational</a:t>
          </a:r>
          <a:r>
            <a:rPr lang="en-US" sz="1100" b="1" baseline="0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 Cost </a:t>
          </a:r>
          <a:endParaRPr lang="en-US" sz="1100" b="1">
            <a:solidFill>
              <a:srgbClr val="002060"/>
            </a:solidFill>
            <a:latin typeface="+mn-lt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n-US" sz="1800" b="1">
            <a:solidFill>
              <a:srgbClr val="FF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180975</xdr:colOff>
      <xdr:row>49</xdr:row>
      <xdr:rowOff>161924</xdr:rowOff>
    </xdr:from>
    <xdr:to>
      <xdr:col>0</xdr:col>
      <xdr:colOff>3286125</xdr:colOff>
      <xdr:row>58</xdr:row>
      <xdr:rowOff>95250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59991-2CF1-4FAB-BA14-8A63CF317F72}"/>
            </a:ext>
          </a:extLst>
        </xdr:cNvPr>
        <xdr:cNvSpPr txBox="1"/>
      </xdr:nvSpPr>
      <xdr:spPr>
        <a:xfrm>
          <a:off x="180975" y="10277474"/>
          <a:ext cx="3105150" cy="1990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 b="1">
              <a:solidFill>
                <a:schemeClr val="tx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2026-2027</a:t>
          </a:r>
          <a:endParaRPr lang="en-US" sz="2000" b="1" u="none" spc="30">
            <a:solidFill>
              <a:schemeClr val="tx2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2000" b="1" u="none" spc="3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Estimated</a:t>
          </a:r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 Expenses </a:t>
          </a:r>
        </a:p>
        <a:p>
          <a:pPr algn="ctr"/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</a:t>
          </a:r>
        </a:p>
        <a:p>
          <a:pPr algn="ctr"/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DMD program</a:t>
          </a:r>
        </a:p>
        <a:p>
          <a:pPr algn="ctr"/>
          <a:r>
            <a:rPr lang="en-US" sz="20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Non-Georgia Residents</a:t>
          </a:r>
          <a:endParaRPr lang="en-US" sz="2000" b="1" u="none" spc="30">
            <a:solidFill>
              <a:schemeClr val="tx2">
                <a:lumMod val="75000"/>
              </a:schemeClr>
            </a:solidFill>
            <a:latin typeface="+mn-lt"/>
          </a:endParaRPr>
        </a:p>
        <a:p>
          <a:pPr algn="ctr"/>
          <a:r>
            <a:rPr lang="en-US" sz="2400" b="1" u="none" spc="30">
              <a:solidFill>
                <a:schemeClr val="tx2">
                  <a:lumMod val="60000"/>
                  <a:lumOff val="40000"/>
                </a:schemeClr>
              </a:solidFill>
            </a:rPr>
            <a:t> </a:t>
          </a:r>
          <a:r>
            <a:rPr lang="en-US" sz="2400" b="1" u="none" spc="30" baseline="0">
              <a:solidFill>
                <a:schemeClr val="tx2">
                  <a:lumMod val="60000"/>
                  <a:lumOff val="40000"/>
                </a:schemeClr>
              </a:solidFill>
            </a:rPr>
            <a:t>    </a:t>
          </a:r>
          <a:endParaRPr lang="en-US" sz="2400" b="1" u="none" spc="3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oneCellAnchor>
    <xdr:from>
      <xdr:col>1</xdr:col>
      <xdr:colOff>20717</xdr:colOff>
      <xdr:row>50</xdr:row>
      <xdr:rowOff>13957</xdr:rowOff>
    </xdr:from>
    <xdr:ext cx="1970008" cy="528275"/>
    <xdr:pic>
      <xdr:nvPicPr>
        <xdr:cNvPr id="32" name="Picture 31">
          <a:extLst>
            <a:ext uri="{FF2B5EF4-FFF2-40B4-BE49-F238E27FC236}">
              <a16:creationId xmlns:a16="http://schemas.microsoft.com/office/drawing/2014/main" id="{E0C94ECE-2FD8-4777-85B1-37B212337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242" y="10358107"/>
          <a:ext cx="1970008" cy="52827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82</xdr:row>
      <xdr:rowOff>9525</xdr:rowOff>
    </xdr:from>
    <xdr:to>
      <xdr:col>1</xdr:col>
      <xdr:colOff>0</xdr:colOff>
      <xdr:row>86</xdr:row>
      <xdr:rowOff>38101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48E2208-1E76-4E4E-8357-6DB6923AD2E4}"/>
            </a:ext>
          </a:extLst>
        </xdr:cNvPr>
        <xdr:cNvSpPr txBox="1"/>
      </xdr:nvSpPr>
      <xdr:spPr>
        <a:xfrm>
          <a:off x="0" y="16697325"/>
          <a:ext cx="3619500" cy="866776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 u="sng">
              <a:solidFill>
                <a:sysClr val="windowText" lastClr="000000"/>
              </a:solidFill>
              <a:latin typeface="+mn-lt"/>
            </a:rPr>
            <a:t>Freshmen: </a:t>
          </a:r>
          <a:r>
            <a:rPr lang="en-US" sz="8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Electric Handpiece Fee $760,</a:t>
          </a:r>
          <a:r>
            <a:rPr lang="en-US" sz="8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Loups </a:t>
          </a:r>
          <a:r>
            <a:rPr lang="en-US" sz="800" b="0" i="1">
              <a:solidFill>
                <a:sysClr val="windowText" lastClr="000000"/>
              </a:solidFill>
              <a:latin typeface="+mn-lt"/>
            </a:rPr>
            <a:t>$2,500, dentoform fee $302,  Emotional Intelligence Fee $125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>
              <a:solidFill>
                <a:sysClr val="windowText" lastClr="000000"/>
              </a:solidFill>
              <a:latin typeface="+mn-lt"/>
            </a:rPr>
            <a:t> </a:t>
          </a:r>
          <a:r>
            <a:rPr lang="en-US" sz="800" b="0" i="1" u="sng">
              <a:solidFill>
                <a:sysClr val="windowText" lastClr="000000"/>
              </a:solidFill>
              <a:latin typeface="+mn-lt"/>
            </a:rPr>
            <a:t>Sophomores: </a:t>
          </a:r>
          <a:r>
            <a:rPr lang="en-US" sz="800" b="0" i="1">
              <a:solidFill>
                <a:sysClr val="windowText" lastClr="000000"/>
              </a:solidFill>
              <a:latin typeface="+mn-lt"/>
            </a:rPr>
            <a:t>Electric Handpiece $760, articulator $1,871</a:t>
          </a:r>
        </a:p>
        <a:p>
          <a:r>
            <a:rPr lang="en-US" sz="800" b="0" i="1" u="sng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Juniors: </a:t>
          </a:r>
          <a:r>
            <a:rPr lang="en-US" sz="800" b="0" i="1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Electric Handpiece $760, INBDE $1,080</a:t>
          </a:r>
        </a:p>
        <a:p>
          <a:r>
            <a:rPr lang="en-US" sz="800" b="0" i="1" u="sng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Seniors: </a:t>
          </a:r>
          <a:r>
            <a:rPr lang="en-US" sz="800" b="0" i="1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Electric Handpiece Fee $760, Licensure Exam $2,800,</a:t>
          </a:r>
        </a:p>
        <a:p>
          <a:r>
            <a:rPr lang="en-US" sz="800" b="0" i="1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Testing Facility Fee $350, Cap/Gown rental $179, Graduation fee $50.</a:t>
          </a:r>
          <a:r>
            <a:rPr lang="en-US" sz="800" b="0" i="1">
              <a:solidFill>
                <a:sysClr val="windowText" lastClr="000000"/>
              </a:solidFill>
              <a:effectLst/>
              <a:latin typeface="+mn-lt"/>
            </a:rPr>
            <a:t> </a:t>
          </a:r>
          <a:endParaRPr lang="en-US" sz="800" b="0" i="1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352425</xdr:colOff>
      <xdr:row>82</xdr:row>
      <xdr:rowOff>95250</xdr:rowOff>
    </xdr:from>
    <xdr:to>
      <xdr:col>1</xdr:col>
      <xdr:colOff>512444</xdr:colOff>
      <xdr:row>85</xdr:row>
      <xdr:rowOff>152400</xdr:rowOff>
    </xdr:to>
    <xdr:sp macro="" textlink="">
      <xdr:nvSpPr>
        <xdr:cNvPr id="35" name="Arrow: Down 34">
          <a:extLst>
            <a:ext uri="{FF2B5EF4-FFF2-40B4-BE49-F238E27FC236}">
              <a16:creationId xmlns:a16="http://schemas.microsoft.com/office/drawing/2014/main" id="{BEBC81DC-6EC2-4A42-90D3-413BE2D1094C}"/>
            </a:ext>
          </a:extLst>
        </xdr:cNvPr>
        <xdr:cNvSpPr/>
      </xdr:nvSpPr>
      <xdr:spPr>
        <a:xfrm>
          <a:off x="3790950" y="6905625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381000</xdr:colOff>
      <xdr:row>82</xdr:row>
      <xdr:rowOff>85725</xdr:rowOff>
    </xdr:from>
    <xdr:to>
      <xdr:col>3</xdr:col>
      <xdr:colOff>541019</xdr:colOff>
      <xdr:row>85</xdr:row>
      <xdr:rowOff>142875</xdr:rowOff>
    </xdr:to>
    <xdr:sp macro="" textlink="">
      <xdr:nvSpPr>
        <xdr:cNvPr id="36" name="Arrow: Down 35">
          <a:extLst>
            <a:ext uri="{FF2B5EF4-FFF2-40B4-BE49-F238E27FC236}">
              <a16:creationId xmlns:a16="http://schemas.microsoft.com/office/drawing/2014/main" id="{1B99CF47-96DB-4014-B6FC-98796F9BB984}"/>
            </a:ext>
          </a:extLst>
        </xdr:cNvPr>
        <xdr:cNvSpPr/>
      </xdr:nvSpPr>
      <xdr:spPr>
        <a:xfrm>
          <a:off x="5534025" y="6896100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82</xdr:row>
      <xdr:rowOff>76200</xdr:rowOff>
    </xdr:from>
    <xdr:to>
      <xdr:col>4</xdr:col>
      <xdr:colOff>541019</xdr:colOff>
      <xdr:row>85</xdr:row>
      <xdr:rowOff>133350</xdr:rowOff>
    </xdr:to>
    <xdr:sp macro="" textlink="">
      <xdr:nvSpPr>
        <xdr:cNvPr id="37" name="Arrow: Down 36">
          <a:extLst>
            <a:ext uri="{FF2B5EF4-FFF2-40B4-BE49-F238E27FC236}">
              <a16:creationId xmlns:a16="http://schemas.microsoft.com/office/drawing/2014/main" id="{4F8A1FE5-1860-400C-952F-85125FD627DE}"/>
            </a:ext>
          </a:extLst>
        </xdr:cNvPr>
        <xdr:cNvSpPr/>
      </xdr:nvSpPr>
      <xdr:spPr>
        <a:xfrm>
          <a:off x="6391275" y="6886575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323850</xdr:colOff>
      <xdr:row>82</xdr:row>
      <xdr:rowOff>85725</xdr:rowOff>
    </xdr:from>
    <xdr:to>
      <xdr:col>2</xdr:col>
      <xdr:colOff>483869</xdr:colOff>
      <xdr:row>85</xdr:row>
      <xdr:rowOff>142875</xdr:rowOff>
    </xdr:to>
    <xdr:sp macro="" textlink="">
      <xdr:nvSpPr>
        <xdr:cNvPr id="38" name="Arrow: Down 37">
          <a:extLst>
            <a:ext uri="{FF2B5EF4-FFF2-40B4-BE49-F238E27FC236}">
              <a16:creationId xmlns:a16="http://schemas.microsoft.com/office/drawing/2014/main" id="{3D74FEBE-4620-4002-B6AF-851B13AB8BB5}"/>
            </a:ext>
          </a:extLst>
        </xdr:cNvPr>
        <xdr:cNvSpPr/>
      </xdr:nvSpPr>
      <xdr:spPr>
        <a:xfrm>
          <a:off x="4619625" y="6896100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9525</xdr:colOff>
      <xdr:row>92</xdr:row>
      <xdr:rowOff>47625</xdr:rowOff>
    </xdr:from>
    <xdr:to>
      <xdr:col>1</xdr:col>
      <xdr:colOff>895350</xdr:colOff>
      <xdr:row>97</xdr:row>
      <xdr:rowOff>95250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6DD2A02-9952-4FD3-811B-CA04740A48EC}"/>
            </a:ext>
          </a:extLst>
        </xdr:cNvPr>
        <xdr:cNvSpPr txBox="1"/>
      </xdr:nvSpPr>
      <xdr:spPr>
        <a:xfrm>
          <a:off x="9525" y="18830925"/>
          <a:ext cx="4505325" cy="8858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rgbClr val="002060"/>
              </a:solidFill>
            </a:rPr>
            <a:t>$505,447</a:t>
          </a:r>
        </a:p>
        <a:p>
          <a:pPr algn="ctr"/>
          <a:r>
            <a:rPr lang="en-US" sz="1200" b="1">
              <a:solidFill>
                <a:srgbClr val="002060"/>
              </a:solidFill>
            </a:rPr>
            <a:t>Cost for dental education +</a:t>
          </a:r>
          <a:r>
            <a:rPr lang="en-US" sz="1200" b="1" baseline="0">
              <a:solidFill>
                <a:srgbClr val="002060"/>
              </a:solidFill>
            </a:rPr>
            <a:t> 4 years of cost of living expenses </a:t>
          </a:r>
          <a:endParaRPr lang="en-US" sz="1200" b="1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685800</xdr:colOff>
      <xdr:row>87</xdr:row>
      <xdr:rowOff>95250</xdr:rowOff>
    </xdr:from>
    <xdr:to>
      <xdr:col>0</xdr:col>
      <xdr:colOff>2847975</xdr:colOff>
      <xdr:row>89</xdr:row>
      <xdr:rowOff>161925</xdr:rowOff>
    </xdr:to>
    <xdr:sp macro="" textlink="">
      <xdr:nvSpPr>
        <xdr:cNvPr id="42" name="Arrow: Right 41">
          <a:extLst>
            <a:ext uri="{FF2B5EF4-FFF2-40B4-BE49-F238E27FC236}">
              <a16:creationId xmlns:a16="http://schemas.microsoft.com/office/drawing/2014/main" id="{07BB348A-7F3E-1F90-CD64-A6FF60F69657}"/>
            </a:ext>
          </a:extLst>
        </xdr:cNvPr>
        <xdr:cNvSpPr/>
      </xdr:nvSpPr>
      <xdr:spPr>
        <a:xfrm>
          <a:off x="685800" y="17830800"/>
          <a:ext cx="2162175" cy="485775"/>
        </a:xfrm>
        <a:prstGeom prst="rightArrow">
          <a:avLst/>
        </a:prstGeom>
        <a:solidFill>
          <a:schemeClr val="accent6"/>
        </a:solidFill>
        <a:ln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381001</xdr:colOff>
      <xdr:row>42</xdr:row>
      <xdr:rowOff>85725</xdr:rowOff>
    </xdr:from>
    <xdr:to>
      <xdr:col>3</xdr:col>
      <xdr:colOff>552451</xdr:colOff>
      <xdr:row>45</xdr:row>
      <xdr:rowOff>85725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45A57F3A-BB2C-D598-697D-02509CF4BA98}"/>
            </a:ext>
          </a:extLst>
        </xdr:cNvPr>
        <xdr:cNvSpPr/>
      </xdr:nvSpPr>
      <xdr:spPr>
        <a:xfrm>
          <a:off x="5819776" y="8753475"/>
          <a:ext cx="171450" cy="581025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500062</xdr:colOff>
      <xdr:row>21</xdr:row>
      <xdr:rowOff>180975</xdr:rowOff>
    </xdr:from>
    <xdr:to>
      <xdr:col>11</xdr:col>
      <xdr:colOff>138112</xdr:colOff>
      <xdr:row>26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05A5A1-64E1-94FE-75C6-4E802A78A0ED}"/>
            </a:ext>
          </a:extLst>
        </xdr:cNvPr>
        <xdr:cNvSpPr txBox="1"/>
      </xdr:nvSpPr>
      <xdr:spPr>
        <a:xfrm>
          <a:off x="10301287" y="4600575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9</xdr:col>
      <xdr:colOff>500062</xdr:colOff>
      <xdr:row>21</xdr:row>
      <xdr:rowOff>180975</xdr:rowOff>
    </xdr:from>
    <xdr:to>
      <xdr:col>11</xdr:col>
      <xdr:colOff>138112</xdr:colOff>
      <xdr:row>26</xdr:row>
      <xdr:rowOff>142875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256093E-C9F6-FFF1-7A7D-54ABDF4151EF}"/>
            </a:ext>
          </a:extLst>
        </xdr:cNvPr>
        <xdr:cNvSpPr txBox="1"/>
      </xdr:nvSpPr>
      <xdr:spPr>
        <a:xfrm>
          <a:off x="10301287" y="4600575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904875</xdr:colOff>
      <xdr:row>90</xdr:row>
      <xdr:rowOff>0</xdr:rowOff>
    </xdr:from>
    <xdr:to>
      <xdr:col>4</xdr:col>
      <xdr:colOff>895350</xdr:colOff>
      <xdr:row>92</xdr:row>
      <xdr:rowOff>161925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4272022-F342-464A-8C46-4EFCC5F25B1A}"/>
            </a:ext>
          </a:extLst>
        </xdr:cNvPr>
        <xdr:cNvSpPr txBox="1"/>
      </xdr:nvSpPr>
      <xdr:spPr>
        <a:xfrm>
          <a:off x="4524375" y="18364200"/>
          <a:ext cx="2714625" cy="581025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 spc="-130" baseline="0">
              <a:latin typeface="Arial Black" panose="020B0A04020102020204" pitchFamily="34" charset="0"/>
            </a:rPr>
            <a:t>$39,030  </a:t>
          </a:r>
          <a:endParaRPr lang="en-US" sz="2400" b="1">
            <a:latin typeface="+mn-lt"/>
          </a:endParaRPr>
        </a:p>
      </xdr:txBody>
    </xdr:sp>
    <xdr:clientData/>
  </xdr:twoCellAnchor>
  <xdr:twoCellAnchor>
    <xdr:from>
      <xdr:col>3</xdr:col>
      <xdr:colOff>523874</xdr:colOff>
      <xdr:row>91</xdr:row>
      <xdr:rowOff>85725</xdr:rowOff>
    </xdr:from>
    <xdr:to>
      <xdr:col>4</xdr:col>
      <xdr:colOff>885824</xdr:colOff>
      <xdr:row>94</xdr:row>
      <xdr:rowOff>19050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C92607B4-8CA1-4B2A-9AE3-08D8108AF234}"/>
            </a:ext>
          </a:extLst>
        </xdr:cNvPr>
        <xdr:cNvSpPr txBox="1"/>
      </xdr:nvSpPr>
      <xdr:spPr>
        <a:xfrm>
          <a:off x="5962649" y="18659475"/>
          <a:ext cx="1266825" cy="485775"/>
        </a:xfrm>
        <a:prstGeom prst="rect">
          <a:avLst/>
        </a:prstGeom>
        <a:solidFill>
          <a:schemeClr val="lt1"/>
        </a:solidFill>
        <a:ln w="2857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Annual Cost of Living (x4</a:t>
          </a:r>
          <a:r>
            <a:rPr lang="en-US" sz="1100" b="1" baseline="0"/>
            <a:t> yrs</a:t>
          </a:r>
          <a:r>
            <a:rPr lang="en-US" sz="1100" b="1"/>
            <a:t>)</a:t>
          </a:r>
        </a:p>
      </xdr:txBody>
    </xdr:sp>
    <xdr:clientData/>
  </xdr:twoCellAnchor>
  <xdr:twoCellAnchor>
    <xdr:from>
      <xdr:col>2</xdr:col>
      <xdr:colOff>733425</xdr:colOff>
      <xdr:row>94</xdr:row>
      <xdr:rowOff>38101</xdr:rowOff>
    </xdr:from>
    <xdr:to>
      <xdr:col>4</xdr:col>
      <xdr:colOff>885825</xdr:colOff>
      <xdr:row>97</xdr:row>
      <xdr:rowOff>95251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6D4E190-EF7F-47B3-834A-017AC505DA27}"/>
            </a:ext>
          </a:extLst>
        </xdr:cNvPr>
        <xdr:cNvSpPr txBox="1"/>
      </xdr:nvSpPr>
      <xdr:spPr>
        <a:xfrm>
          <a:off x="5267325" y="19164301"/>
          <a:ext cx="1962150" cy="552450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latin typeface="Arial Black" panose="020B0A04020102020204" pitchFamily="34" charset="0"/>
            </a:rPr>
            <a:t> $156,120</a:t>
          </a:r>
        </a:p>
      </xdr:txBody>
    </xdr:sp>
    <xdr:clientData/>
  </xdr:twoCellAnchor>
  <xdr:twoCellAnchor>
    <xdr:from>
      <xdr:col>3</xdr:col>
      <xdr:colOff>371476</xdr:colOff>
      <xdr:row>91</xdr:row>
      <xdr:rowOff>85725</xdr:rowOff>
    </xdr:from>
    <xdr:to>
      <xdr:col>3</xdr:col>
      <xdr:colOff>542926</xdr:colOff>
      <xdr:row>94</xdr:row>
      <xdr:rowOff>114300</xdr:rowOff>
    </xdr:to>
    <xdr:sp macro="" textlink="">
      <xdr:nvSpPr>
        <xdr:cNvPr id="47" name="Arrow: Down 46">
          <a:extLst>
            <a:ext uri="{FF2B5EF4-FFF2-40B4-BE49-F238E27FC236}">
              <a16:creationId xmlns:a16="http://schemas.microsoft.com/office/drawing/2014/main" id="{D92C6727-7508-4AD3-BE2F-9C2F2447E768}"/>
            </a:ext>
          </a:extLst>
        </xdr:cNvPr>
        <xdr:cNvSpPr/>
      </xdr:nvSpPr>
      <xdr:spPr>
        <a:xfrm>
          <a:off x="5810251" y="18659475"/>
          <a:ext cx="171450" cy="581025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476081</xdr:colOff>
      <xdr:row>0</xdr:row>
      <xdr:rowOff>19050</xdr:rowOff>
    </xdr:from>
    <xdr:to>
      <xdr:col>4</xdr:col>
      <xdr:colOff>847723</xdr:colOff>
      <xdr:row>11</xdr:row>
      <xdr:rowOff>219075</xdr:rowOff>
    </xdr:to>
    <xdr:pic>
      <xdr:nvPicPr>
        <xdr:cNvPr id="2" name="1D158501-C4CA-47A5-9041-9E09BC979ED1" descr="IMG_7669.JPG">
          <a:extLst>
            <a:ext uri="{FF2B5EF4-FFF2-40B4-BE49-F238E27FC236}">
              <a16:creationId xmlns:a16="http://schemas.microsoft.com/office/drawing/2014/main" id="{6933DD8A-06ED-4E1E-9AA8-823A759F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856" y="19050"/>
          <a:ext cx="2086142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3438524</xdr:colOff>
      <xdr:row>39</xdr:row>
      <xdr:rowOff>9526</xdr:rowOff>
    </xdr:from>
    <xdr:to>
      <xdr:col>5</xdr:col>
      <xdr:colOff>0</xdr:colOff>
      <xdr:row>41</xdr:row>
      <xdr:rowOff>200026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459BBB-468B-4DC7-AB08-55934C8576AC}"/>
            </a:ext>
          </a:extLst>
        </xdr:cNvPr>
        <xdr:cNvSpPr txBox="1"/>
      </xdr:nvSpPr>
      <xdr:spPr>
        <a:xfrm>
          <a:off x="3438524" y="7820026"/>
          <a:ext cx="3429001" cy="609600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800" b="1">
              <a:solidFill>
                <a:srgbClr val="002060"/>
              </a:solidFill>
              <a:latin typeface="Arial Black" panose="020B0A04020102020204" pitchFamily="34" charset="0"/>
            </a:rPr>
            <a:t>$173,729 </a:t>
          </a:r>
          <a:r>
            <a:rPr lang="en-US" sz="1100" b="1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DMD Educational</a:t>
          </a:r>
          <a:r>
            <a:rPr lang="en-US" sz="1100" b="1" baseline="0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 Cost </a:t>
          </a:r>
          <a:endParaRPr lang="en-US" sz="1100" b="1">
            <a:solidFill>
              <a:srgbClr val="002060"/>
            </a:solidFill>
            <a:latin typeface="+mn-lt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n-US" sz="1800" b="1">
            <a:solidFill>
              <a:srgbClr val="FF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171451</xdr:colOff>
      <xdr:row>5</xdr:row>
      <xdr:rowOff>38099</xdr:rowOff>
    </xdr:from>
    <xdr:to>
      <xdr:col>0</xdr:col>
      <xdr:colOff>2895601</xdr:colOff>
      <xdr:row>12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AF97102-7BFF-4BEF-BE00-1D2BD236C277}"/>
            </a:ext>
          </a:extLst>
        </xdr:cNvPr>
        <xdr:cNvSpPr txBox="1"/>
      </xdr:nvSpPr>
      <xdr:spPr>
        <a:xfrm>
          <a:off x="171451" y="1181099"/>
          <a:ext cx="2724150" cy="15621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tx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2026-2027</a:t>
          </a:r>
          <a:endParaRPr lang="en-US" sz="1800" b="1" u="none" spc="30">
            <a:solidFill>
              <a:schemeClr val="tx2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800" b="1" u="none" spc="3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Estimated</a:t>
          </a:r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 Expenses </a:t>
          </a:r>
        </a:p>
        <a:p>
          <a:pPr algn="ctr"/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</a:t>
          </a:r>
        </a:p>
        <a:p>
          <a:pPr algn="ctr"/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DMD program</a:t>
          </a:r>
        </a:p>
        <a:p>
          <a:pPr algn="ctr"/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Georgia Residents</a:t>
          </a:r>
          <a:endParaRPr lang="en-US" sz="1800" b="1" u="none" spc="30">
            <a:solidFill>
              <a:schemeClr val="tx2">
                <a:lumMod val="75000"/>
              </a:schemeClr>
            </a:solidFill>
            <a:latin typeface="+mn-lt"/>
          </a:endParaRPr>
        </a:p>
        <a:p>
          <a:pPr algn="ctr"/>
          <a:r>
            <a:rPr lang="en-US" sz="2400" b="1" u="none" spc="30">
              <a:solidFill>
                <a:schemeClr val="tx2">
                  <a:lumMod val="60000"/>
                  <a:lumOff val="40000"/>
                </a:schemeClr>
              </a:solidFill>
            </a:rPr>
            <a:t> </a:t>
          </a:r>
          <a:r>
            <a:rPr lang="en-US" sz="2400" b="1" u="none" spc="30" baseline="0">
              <a:solidFill>
                <a:schemeClr val="tx2">
                  <a:lumMod val="60000"/>
                  <a:lumOff val="40000"/>
                </a:schemeClr>
              </a:solidFill>
            </a:rPr>
            <a:t>    </a:t>
          </a:r>
          <a:endParaRPr lang="en-US" sz="2400" b="1" u="none" spc="3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2744867</xdr:colOff>
      <xdr:row>1</xdr:row>
      <xdr:rowOff>171450</xdr:rowOff>
    </xdr:from>
    <xdr:to>
      <xdr:col>3</xdr:col>
      <xdr:colOff>352875</xdr:colOff>
      <xdr:row>6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2903C56-DD29-4E65-ACEA-8102713AF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4867" y="400050"/>
          <a:ext cx="2770558" cy="742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4</xdr:col>
      <xdr:colOff>847725</xdr:colOff>
      <xdr:row>44</xdr:row>
      <xdr:rowOff>190500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C4859D3-B635-4D75-ACD9-5B2216286F7B}"/>
            </a:ext>
          </a:extLst>
        </xdr:cNvPr>
        <xdr:cNvSpPr txBox="1"/>
      </xdr:nvSpPr>
      <xdr:spPr>
        <a:xfrm>
          <a:off x="4295775" y="8439150"/>
          <a:ext cx="2562225" cy="581025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 spc="-130" baseline="0">
              <a:latin typeface="Arial Black" panose="020B0A04020102020204" pitchFamily="34" charset="0"/>
            </a:rPr>
            <a:t>$39,030  </a:t>
          </a:r>
          <a:endParaRPr lang="en-US" sz="2400" b="1">
            <a:latin typeface="+mn-lt"/>
          </a:endParaRPr>
        </a:p>
      </xdr:txBody>
    </xdr:sp>
    <xdr:clientData/>
  </xdr:twoCellAnchor>
  <xdr:twoCellAnchor>
    <xdr:from>
      <xdr:col>0</xdr:col>
      <xdr:colOff>0</xdr:colOff>
      <xdr:row>34</xdr:row>
      <xdr:rowOff>9525</xdr:rowOff>
    </xdr:from>
    <xdr:to>
      <xdr:col>0</xdr:col>
      <xdr:colOff>3429000</xdr:colOff>
      <xdr:row>38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DFD1142-2F18-4941-8498-5294905F4FCF}"/>
            </a:ext>
          </a:extLst>
        </xdr:cNvPr>
        <xdr:cNvSpPr txBox="1"/>
      </xdr:nvSpPr>
      <xdr:spPr>
        <a:xfrm>
          <a:off x="0" y="6819900"/>
          <a:ext cx="3429000" cy="7524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 u="sng">
              <a:solidFill>
                <a:schemeClr val="bg2"/>
              </a:solidFill>
              <a:latin typeface="+mn-lt"/>
            </a:rPr>
            <a:t>Freshmen: </a:t>
          </a:r>
          <a:r>
            <a:rPr lang="en-US" sz="800" b="0" i="1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Electric Handpiece Fee $760,</a:t>
          </a:r>
          <a:r>
            <a:rPr lang="en-US" sz="800" b="0" i="1" baseline="0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 Loups </a:t>
          </a:r>
          <a:r>
            <a:rPr lang="en-US" sz="800" b="0" i="1">
              <a:solidFill>
                <a:schemeClr val="bg2"/>
              </a:solidFill>
              <a:latin typeface="+mn-lt"/>
            </a:rPr>
            <a:t>$2,500, dentoform fee $302,  Emotional Intelligence Fee $125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>
              <a:solidFill>
                <a:schemeClr val="bg2"/>
              </a:solidFill>
              <a:latin typeface="+mn-lt"/>
            </a:rPr>
            <a:t> </a:t>
          </a:r>
          <a:r>
            <a:rPr lang="en-US" sz="800" b="0" i="1" u="sng">
              <a:solidFill>
                <a:schemeClr val="bg2"/>
              </a:solidFill>
              <a:latin typeface="+mn-lt"/>
            </a:rPr>
            <a:t>Sophomores: </a:t>
          </a:r>
          <a:r>
            <a:rPr lang="en-US" sz="800" b="0" i="1">
              <a:solidFill>
                <a:schemeClr val="bg2"/>
              </a:solidFill>
              <a:latin typeface="+mn-lt"/>
            </a:rPr>
            <a:t>Electric Handpiece $760, articulator $1,871</a:t>
          </a:r>
        </a:p>
        <a:p>
          <a:r>
            <a:rPr lang="en-US" sz="800" b="0" i="1" u="sng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Juniors: </a:t>
          </a:r>
          <a:r>
            <a:rPr lang="en-US" sz="800" b="0" i="1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Electric Handpiece $760, INBDE $1,080</a:t>
          </a:r>
        </a:p>
        <a:p>
          <a:r>
            <a:rPr lang="en-US" sz="800" b="0" i="1" u="sng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Seniors: </a:t>
          </a:r>
          <a:r>
            <a:rPr lang="en-US" sz="800" b="0" i="1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Electric Handpiece Fee $760, Licensure Exam $2,800,</a:t>
          </a:r>
        </a:p>
        <a:p>
          <a:r>
            <a:rPr lang="en-US" sz="800" b="0" i="1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Testing Facility Fee $350, Cap/Gown rental $179, Graduation fee $50.</a:t>
          </a:r>
          <a:r>
            <a:rPr lang="en-US" sz="800" b="0" i="1">
              <a:solidFill>
                <a:schemeClr val="bg2"/>
              </a:solidFill>
              <a:effectLst/>
              <a:latin typeface="+mn-lt"/>
            </a:rPr>
            <a:t> </a:t>
          </a:r>
          <a:endParaRPr lang="en-US" sz="800" b="0" i="1" u="none" strike="noStrike">
            <a:solidFill>
              <a:schemeClr val="bg2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352425</xdr:colOff>
      <xdr:row>34</xdr:row>
      <xdr:rowOff>95250</xdr:rowOff>
    </xdr:from>
    <xdr:to>
      <xdr:col>1</xdr:col>
      <xdr:colOff>512444</xdr:colOff>
      <xdr:row>37</xdr:row>
      <xdr:rowOff>152400</xdr:rowOff>
    </xdr:to>
    <xdr:sp macro="" textlink="">
      <xdr:nvSpPr>
        <xdr:cNvPr id="8" name="Arrow: Down 7">
          <a:extLst>
            <a:ext uri="{FF2B5EF4-FFF2-40B4-BE49-F238E27FC236}">
              <a16:creationId xmlns:a16="http://schemas.microsoft.com/office/drawing/2014/main" id="{E2FAA435-1B7A-4315-8804-7CACD8B03FB0}"/>
            </a:ext>
          </a:extLst>
        </xdr:cNvPr>
        <xdr:cNvSpPr/>
      </xdr:nvSpPr>
      <xdr:spPr>
        <a:xfrm>
          <a:off x="3790950" y="6905625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381000</xdr:colOff>
      <xdr:row>34</xdr:row>
      <xdr:rowOff>85725</xdr:rowOff>
    </xdr:from>
    <xdr:to>
      <xdr:col>3</xdr:col>
      <xdr:colOff>541019</xdr:colOff>
      <xdr:row>37</xdr:row>
      <xdr:rowOff>142875</xdr:rowOff>
    </xdr:to>
    <xdr:sp macro="" textlink="">
      <xdr:nvSpPr>
        <xdr:cNvPr id="9" name="Arrow: Down 8">
          <a:extLst>
            <a:ext uri="{FF2B5EF4-FFF2-40B4-BE49-F238E27FC236}">
              <a16:creationId xmlns:a16="http://schemas.microsoft.com/office/drawing/2014/main" id="{C7CBC8BF-C57B-4B1D-ABD8-CCE292046D52}"/>
            </a:ext>
          </a:extLst>
        </xdr:cNvPr>
        <xdr:cNvSpPr/>
      </xdr:nvSpPr>
      <xdr:spPr>
        <a:xfrm>
          <a:off x="5534025" y="6896100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34</xdr:row>
      <xdr:rowOff>76200</xdr:rowOff>
    </xdr:from>
    <xdr:to>
      <xdr:col>4</xdr:col>
      <xdr:colOff>541019</xdr:colOff>
      <xdr:row>37</xdr:row>
      <xdr:rowOff>133350</xdr:rowOff>
    </xdr:to>
    <xdr:sp macro="" textlink="">
      <xdr:nvSpPr>
        <xdr:cNvPr id="10" name="Arrow: Down 9">
          <a:extLst>
            <a:ext uri="{FF2B5EF4-FFF2-40B4-BE49-F238E27FC236}">
              <a16:creationId xmlns:a16="http://schemas.microsoft.com/office/drawing/2014/main" id="{ACB5A02A-4273-4A74-9272-2FC2942833FB}"/>
            </a:ext>
          </a:extLst>
        </xdr:cNvPr>
        <xdr:cNvSpPr/>
      </xdr:nvSpPr>
      <xdr:spPr>
        <a:xfrm>
          <a:off x="6391275" y="6886575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323850</xdr:colOff>
      <xdr:row>34</xdr:row>
      <xdr:rowOff>85725</xdr:rowOff>
    </xdr:from>
    <xdr:to>
      <xdr:col>2</xdr:col>
      <xdr:colOff>483869</xdr:colOff>
      <xdr:row>37</xdr:row>
      <xdr:rowOff>142875</xdr:rowOff>
    </xdr:to>
    <xdr:sp macro="" textlink="">
      <xdr:nvSpPr>
        <xdr:cNvPr id="11" name="Arrow: Down 10">
          <a:extLst>
            <a:ext uri="{FF2B5EF4-FFF2-40B4-BE49-F238E27FC236}">
              <a16:creationId xmlns:a16="http://schemas.microsoft.com/office/drawing/2014/main" id="{BECD76ED-5756-4573-B4C4-A27D836CFD47}"/>
            </a:ext>
          </a:extLst>
        </xdr:cNvPr>
        <xdr:cNvSpPr/>
      </xdr:nvSpPr>
      <xdr:spPr>
        <a:xfrm>
          <a:off x="4619625" y="6896100"/>
          <a:ext cx="160019" cy="62865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523875</xdr:colOff>
      <xdr:row>43</xdr:row>
      <xdr:rowOff>38100</xdr:rowOff>
    </xdr:from>
    <xdr:to>
      <xdr:col>4</xdr:col>
      <xdr:colOff>733425</xdr:colOff>
      <xdr:row>45</xdr:row>
      <xdr:rowOff>114300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D1E1F47-332B-4F94-AD7E-4999D31ECEE0}"/>
            </a:ext>
          </a:extLst>
        </xdr:cNvPr>
        <xdr:cNvSpPr txBox="1"/>
      </xdr:nvSpPr>
      <xdr:spPr>
        <a:xfrm>
          <a:off x="5676900" y="8686800"/>
          <a:ext cx="1066800" cy="485775"/>
        </a:xfrm>
        <a:prstGeom prst="rect">
          <a:avLst/>
        </a:prstGeom>
        <a:solidFill>
          <a:schemeClr val="lt1"/>
        </a:solidFill>
        <a:ln w="2857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Annual Cost of Living (x4</a:t>
          </a:r>
          <a:r>
            <a:rPr lang="en-US" sz="1100" b="1" baseline="0"/>
            <a:t> yrs</a:t>
          </a:r>
          <a:r>
            <a:rPr lang="en-US" sz="1100" b="1"/>
            <a:t>)</a:t>
          </a:r>
        </a:p>
      </xdr:txBody>
    </xdr:sp>
    <xdr:clientData/>
  </xdr:twoCellAnchor>
  <xdr:twoCellAnchor>
    <xdr:from>
      <xdr:col>2</xdr:col>
      <xdr:colOff>266700</xdr:colOff>
      <xdr:row>46</xdr:row>
      <xdr:rowOff>9525</xdr:rowOff>
    </xdr:from>
    <xdr:to>
      <xdr:col>4</xdr:col>
      <xdr:colOff>647700</xdr:colOff>
      <xdr:row>48</xdr:row>
      <xdr:rowOff>190500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4AA611D-5A28-4D7D-8306-406B207D6457}"/>
            </a:ext>
          </a:extLst>
        </xdr:cNvPr>
        <xdr:cNvSpPr txBox="1"/>
      </xdr:nvSpPr>
      <xdr:spPr>
        <a:xfrm>
          <a:off x="4562475" y="9239250"/>
          <a:ext cx="2095500" cy="581025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latin typeface="Arial Black" panose="020B0A04020102020204" pitchFamily="34" charset="0"/>
            </a:rPr>
            <a:t>=$156,120</a:t>
          </a:r>
        </a:p>
      </xdr:txBody>
    </xdr:sp>
    <xdr:clientData/>
  </xdr:twoCellAnchor>
  <xdr:twoCellAnchor>
    <xdr:from>
      <xdr:col>0</xdr:col>
      <xdr:colOff>266700</xdr:colOff>
      <xdr:row>44</xdr:row>
      <xdr:rowOff>85725</xdr:rowOff>
    </xdr:from>
    <xdr:to>
      <xdr:col>1</xdr:col>
      <xdr:colOff>781050</xdr:colOff>
      <xdr:row>48</xdr:row>
      <xdr:rowOff>161925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5C577D1-27C3-471D-BBD5-811A67C95D49}"/>
            </a:ext>
          </a:extLst>
        </xdr:cNvPr>
        <xdr:cNvSpPr txBox="1"/>
      </xdr:nvSpPr>
      <xdr:spPr>
        <a:xfrm>
          <a:off x="266700" y="8915400"/>
          <a:ext cx="3952875" cy="8763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rgbClr val="002060"/>
              </a:solidFill>
            </a:rPr>
            <a:t>$329,849</a:t>
          </a:r>
        </a:p>
        <a:p>
          <a:pPr algn="ctr"/>
          <a:r>
            <a:rPr lang="en-US" sz="1200" b="1">
              <a:solidFill>
                <a:srgbClr val="002060"/>
              </a:solidFill>
            </a:rPr>
            <a:t>Cost for dental education and</a:t>
          </a:r>
          <a:r>
            <a:rPr lang="en-US" sz="1200" b="1" baseline="0">
              <a:solidFill>
                <a:srgbClr val="002060"/>
              </a:solidFill>
            </a:rPr>
            <a:t> 4 years of cost of living </a:t>
          </a:r>
          <a:endParaRPr lang="en-US" sz="1200" b="1">
            <a:solidFill>
              <a:srgbClr val="002060"/>
            </a:solidFill>
          </a:endParaRPr>
        </a:p>
      </xdr:txBody>
    </xdr:sp>
    <xdr:clientData/>
  </xdr:twoCellAnchor>
  <xdr:twoCellAnchor>
    <xdr:from>
      <xdr:col>2</xdr:col>
      <xdr:colOff>317251</xdr:colOff>
      <xdr:row>49</xdr:row>
      <xdr:rowOff>28575</xdr:rowOff>
    </xdr:from>
    <xdr:to>
      <xdr:col>4</xdr:col>
      <xdr:colOff>857248</xdr:colOff>
      <xdr:row>61</xdr:row>
      <xdr:rowOff>219075</xdr:rowOff>
    </xdr:to>
    <xdr:pic>
      <xdr:nvPicPr>
        <xdr:cNvPr id="15" name="1D158501-C4CA-47A5-9041-9E09BC979ED1" descr="IMG_7669.JPG">
          <a:extLst>
            <a:ext uri="{FF2B5EF4-FFF2-40B4-BE49-F238E27FC236}">
              <a16:creationId xmlns:a16="http://schemas.microsoft.com/office/drawing/2014/main" id="{4A7C4015-BBE1-4690-86DA-34E27CDE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3026" y="9915525"/>
          <a:ext cx="2254497" cy="285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3438524</xdr:colOff>
      <xdr:row>88</xdr:row>
      <xdr:rowOff>9526</xdr:rowOff>
    </xdr:from>
    <xdr:to>
      <xdr:col>5</xdr:col>
      <xdr:colOff>0</xdr:colOff>
      <xdr:row>90</xdr:row>
      <xdr:rowOff>200026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10EFCED-C93E-4D56-BB65-07C42D010BB0}"/>
            </a:ext>
          </a:extLst>
        </xdr:cNvPr>
        <xdr:cNvSpPr txBox="1"/>
      </xdr:nvSpPr>
      <xdr:spPr>
        <a:xfrm>
          <a:off x="3438524" y="17745076"/>
          <a:ext cx="3429001" cy="609600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800" b="1">
              <a:solidFill>
                <a:srgbClr val="002060"/>
              </a:solidFill>
              <a:latin typeface="Arial Black" panose="020B0A04020102020204" pitchFamily="34" charset="0"/>
            </a:rPr>
            <a:t>$350,657 </a:t>
          </a:r>
          <a:r>
            <a:rPr lang="en-US" sz="1100" b="1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DMD Educational</a:t>
          </a:r>
          <a:r>
            <a:rPr lang="en-US" sz="1100" b="1" baseline="0">
              <a:solidFill>
                <a:srgbClr val="002060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rPr>
            <a:t> Cost </a:t>
          </a:r>
          <a:endParaRPr lang="en-US" sz="1100" b="1">
            <a:solidFill>
              <a:srgbClr val="002060"/>
            </a:solidFill>
            <a:latin typeface="+mn-lt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n-US" sz="1800" b="1">
            <a:solidFill>
              <a:srgbClr val="FF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171450</xdr:colOff>
      <xdr:row>54</xdr:row>
      <xdr:rowOff>38099</xdr:rowOff>
    </xdr:from>
    <xdr:to>
      <xdr:col>0</xdr:col>
      <xdr:colOff>3105149</xdr:colOff>
      <xdr:row>61</xdr:row>
      <xdr:rowOff>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9F9ED7F-8F98-46E3-AF9C-259BC336A6DE}"/>
            </a:ext>
          </a:extLst>
        </xdr:cNvPr>
        <xdr:cNvSpPr txBox="1"/>
      </xdr:nvSpPr>
      <xdr:spPr>
        <a:xfrm>
          <a:off x="171450" y="11068049"/>
          <a:ext cx="2933699" cy="15621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tx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2026-2027</a:t>
          </a:r>
          <a:endParaRPr lang="en-US" sz="1800" b="1" u="none" spc="30">
            <a:solidFill>
              <a:schemeClr val="tx2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800" b="1" u="none" spc="3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Estimated</a:t>
          </a:r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 Expenses </a:t>
          </a:r>
        </a:p>
        <a:p>
          <a:pPr algn="ctr"/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</a:t>
          </a:r>
        </a:p>
        <a:p>
          <a:pPr algn="ctr"/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DMD program</a:t>
          </a:r>
        </a:p>
        <a:p>
          <a:pPr algn="ctr"/>
          <a:r>
            <a:rPr lang="en-US" sz="1800" b="1" u="none" spc="30" baseline="0">
              <a:solidFill>
                <a:schemeClr val="tx2">
                  <a:lumMod val="75000"/>
                </a:schemeClr>
              </a:solidFill>
              <a:latin typeface="+mn-lt"/>
              <a:cs typeface="Times New Roman" panose="02020603050405020304" pitchFamily="18" charset="0"/>
            </a:rPr>
            <a:t>for Non-Georgia Residents</a:t>
          </a:r>
          <a:endParaRPr lang="en-US" sz="1800" b="1" u="none" spc="30">
            <a:solidFill>
              <a:schemeClr val="tx2">
                <a:lumMod val="75000"/>
              </a:schemeClr>
            </a:solidFill>
            <a:latin typeface="+mn-lt"/>
          </a:endParaRPr>
        </a:p>
        <a:p>
          <a:pPr algn="ctr"/>
          <a:r>
            <a:rPr lang="en-US" sz="2400" b="1" u="none" spc="30">
              <a:solidFill>
                <a:schemeClr val="tx2">
                  <a:lumMod val="60000"/>
                  <a:lumOff val="40000"/>
                </a:schemeClr>
              </a:solidFill>
            </a:rPr>
            <a:t> </a:t>
          </a:r>
          <a:r>
            <a:rPr lang="en-US" sz="2400" b="1" u="none" spc="30" baseline="0">
              <a:solidFill>
                <a:schemeClr val="tx2">
                  <a:lumMod val="60000"/>
                  <a:lumOff val="40000"/>
                </a:schemeClr>
              </a:solidFill>
            </a:rPr>
            <a:t>    </a:t>
          </a:r>
          <a:endParaRPr lang="en-US" sz="2400" b="1" u="none" spc="3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oneCellAnchor>
    <xdr:from>
      <xdr:col>0</xdr:col>
      <xdr:colOff>2592467</xdr:colOff>
      <xdr:row>50</xdr:row>
      <xdr:rowOff>215471</xdr:rowOff>
    </xdr:from>
    <xdr:ext cx="2712958" cy="727504"/>
    <xdr:pic>
      <xdr:nvPicPr>
        <xdr:cNvPr id="18" name="Picture 17">
          <a:extLst>
            <a:ext uri="{FF2B5EF4-FFF2-40B4-BE49-F238E27FC236}">
              <a16:creationId xmlns:a16="http://schemas.microsoft.com/office/drawing/2014/main" id="{34379F8B-59F3-4DD9-A678-050143546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467" y="10331021"/>
          <a:ext cx="2712958" cy="727504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91</xdr:row>
      <xdr:rowOff>0</xdr:rowOff>
    </xdr:from>
    <xdr:to>
      <xdr:col>4</xdr:col>
      <xdr:colOff>847725</xdr:colOff>
      <xdr:row>93</xdr:row>
      <xdr:rowOff>190500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7E3FEB5-6E8F-4EDA-9EA2-9A7BB7D34655}"/>
            </a:ext>
          </a:extLst>
        </xdr:cNvPr>
        <xdr:cNvSpPr txBox="1"/>
      </xdr:nvSpPr>
      <xdr:spPr>
        <a:xfrm>
          <a:off x="4295775" y="18364200"/>
          <a:ext cx="2562225" cy="590550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 spc="-130" baseline="0">
              <a:latin typeface="Arial Black" panose="020B0A04020102020204" pitchFamily="34" charset="0"/>
            </a:rPr>
            <a:t>$39,030  </a:t>
          </a:r>
          <a:endParaRPr lang="en-US" sz="2400" b="1">
            <a:latin typeface="+mn-lt"/>
          </a:endParaRPr>
        </a:p>
      </xdr:txBody>
    </xdr:sp>
    <xdr:clientData/>
  </xdr:twoCellAnchor>
  <xdr:twoCellAnchor>
    <xdr:from>
      <xdr:col>0</xdr:col>
      <xdr:colOff>0</xdr:colOff>
      <xdr:row>83</xdr:row>
      <xdr:rowOff>9525</xdr:rowOff>
    </xdr:from>
    <xdr:to>
      <xdr:col>0</xdr:col>
      <xdr:colOff>3429000</xdr:colOff>
      <xdr:row>86</xdr:row>
      <xdr:rowOff>200025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65312BF-9C5C-4FF6-A6AE-B49C1CDD33E4}"/>
            </a:ext>
          </a:extLst>
        </xdr:cNvPr>
        <xdr:cNvSpPr txBox="1"/>
      </xdr:nvSpPr>
      <xdr:spPr>
        <a:xfrm>
          <a:off x="0" y="16678275"/>
          <a:ext cx="3429000" cy="8191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 u="sng">
              <a:solidFill>
                <a:schemeClr val="bg2"/>
              </a:solidFill>
              <a:latin typeface="+mn-lt"/>
            </a:rPr>
            <a:t>Freshmen: </a:t>
          </a:r>
          <a:r>
            <a:rPr lang="en-US" sz="800" b="0" i="1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Electric Handpiece Fee $760,</a:t>
          </a:r>
          <a:r>
            <a:rPr lang="en-US" sz="800" b="0" i="1" baseline="0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 Loups </a:t>
          </a:r>
          <a:r>
            <a:rPr lang="en-US" sz="800" b="0" i="1">
              <a:solidFill>
                <a:schemeClr val="bg2"/>
              </a:solidFill>
              <a:latin typeface="+mn-lt"/>
            </a:rPr>
            <a:t>$2,500, dentoform fee $302,  Emotional Intelligence Fee $125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1">
              <a:solidFill>
                <a:schemeClr val="bg2"/>
              </a:solidFill>
              <a:latin typeface="+mn-lt"/>
            </a:rPr>
            <a:t> </a:t>
          </a:r>
          <a:r>
            <a:rPr lang="en-US" sz="800" b="0" i="1" u="sng">
              <a:solidFill>
                <a:schemeClr val="bg2"/>
              </a:solidFill>
              <a:latin typeface="+mn-lt"/>
            </a:rPr>
            <a:t>Sophomores: </a:t>
          </a:r>
          <a:r>
            <a:rPr lang="en-US" sz="800" b="0" i="1">
              <a:solidFill>
                <a:schemeClr val="bg2"/>
              </a:solidFill>
              <a:latin typeface="+mn-lt"/>
            </a:rPr>
            <a:t>Electric Handpiece $760, articulator $1,871</a:t>
          </a:r>
        </a:p>
        <a:p>
          <a:r>
            <a:rPr lang="en-US" sz="800" b="0" i="1" u="sng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Juniors: </a:t>
          </a:r>
          <a:r>
            <a:rPr lang="en-US" sz="800" b="0" i="1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Electric Handpiece $760, INBDE $1,080</a:t>
          </a:r>
        </a:p>
        <a:p>
          <a:r>
            <a:rPr lang="en-US" sz="800" b="0" i="1" u="sng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Seniors: </a:t>
          </a:r>
          <a:r>
            <a:rPr lang="en-US" sz="800" b="0" i="1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Electric Handpiece Fee $760, Licensure Exam $2,800,</a:t>
          </a:r>
        </a:p>
        <a:p>
          <a:r>
            <a:rPr lang="en-US" sz="800" b="0" i="1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Testing Facility Fee $350, Cap/Gown rental $179, Graduation fee $50.</a:t>
          </a:r>
          <a:r>
            <a:rPr lang="en-US" sz="800" b="0" i="1">
              <a:solidFill>
                <a:schemeClr val="bg2"/>
              </a:solidFill>
              <a:effectLst/>
              <a:latin typeface="+mn-lt"/>
            </a:rPr>
            <a:t> </a:t>
          </a:r>
          <a:endParaRPr lang="en-US" sz="800" b="0" i="1" u="none" strike="noStrike">
            <a:solidFill>
              <a:schemeClr val="bg2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352425</xdr:colOff>
      <xdr:row>83</xdr:row>
      <xdr:rowOff>95250</xdr:rowOff>
    </xdr:from>
    <xdr:to>
      <xdr:col>1</xdr:col>
      <xdr:colOff>512444</xdr:colOff>
      <xdr:row>86</xdr:row>
      <xdr:rowOff>152400</xdr:rowOff>
    </xdr:to>
    <xdr:sp macro="" textlink="">
      <xdr:nvSpPr>
        <xdr:cNvPr id="21" name="Arrow: Down 20">
          <a:extLst>
            <a:ext uri="{FF2B5EF4-FFF2-40B4-BE49-F238E27FC236}">
              <a16:creationId xmlns:a16="http://schemas.microsoft.com/office/drawing/2014/main" id="{C9008BE5-B3B7-4F54-BCD9-8EE51A1980EC}"/>
            </a:ext>
          </a:extLst>
        </xdr:cNvPr>
        <xdr:cNvSpPr/>
      </xdr:nvSpPr>
      <xdr:spPr>
        <a:xfrm>
          <a:off x="3790950" y="16764000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381000</xdr:colOff>
      <xdr:row>83</xdr:row>
      <xdr:rowOff>85725</xdr:rowOff>
    </xdr:from>
    <xdr:to>
      <xdr:col>3</xdr:col>
      <xdr:colOff>541019</xdr:colOff>
      <xdr:row>86</xdr:row>
      <xdr:rowOff>142875</xdr:rowOff>
    </xdr:to>
    <xdr:sp macro="" textlink="">
      <xdr:nvSpPr>
        <xdr:cNvPr id="22" name="Arrow: Down 21">
          <a:extLst>
            <a:ext uri="{FF2B5EF4-FFF2-40B4-BE49-F238E27FC236}">
              <a16:creationId xmlns:a16="http://schemas.microsoft.com/office/drawing/2014/main" id="{38F71C58-03D5-449C-B937-1647CBBFF91F}"/>
            </a:ext>
          </a:extLst>
        </xdr:cNvPr>
        <xdr:cNvSpPr/>
      </xdr:nvSpPr>
      <xdr:spPr>
        <a:xfrm>
          <a:off x="5534025" y="16754475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83</xdr:row>
      <xdr:rowOff>76200</xdr:rowOff>
    </xdr:from>
    <xdr:to>
      <xdr:col>4</xdr:col>
      <xdr:colOff>541019</xdr:colOff>
      <xdr:row>86</xdr:row>
      <xdr:rowOff>133350</xdr:rowOff>
    </xdr:to>
    <xdr:sp macro="" textlink="">
      <xdr:nvSpPr>
        <xdr:cNvPr id="23" name="Arrow: Down 22">
          <a:extLst>
            <a:ext uri="{FF2B5EF4-FFF2-40B4-BE49-F238E27FC236}">
              <a16:creationId xmlns:a16="http://schemas.microsoft.com/office/drawing/2014/main" id="{2732150A-628E-4E3E-ABA1-4AF5F345B866}"/>
            </a:ext>
          </a:extLst>
        </xdr:cNvPr>
        <xdr:cNvSpPr/>
      </xdr:nvSpPr>
      <xdr:spPr>
        <a:xfrm>
          <a:off x="6391275" y="16744950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323850</xdr:colOff>
      <xdr:row>83</xdr:row>
      <xdr:rowOff>85725</xdr:rowOff>
    </xdr:from>
    <xdr:to>
      <xdr:col>2</xdr:col>
      <xdr:colOff>483869</xdr:colOff>
      <xdr:row>86</xdr:row>
      <xdr:rowOff>142875</xdr:rowOff>
    </xdr:to>
    <xdr:sp macro="" textlink="">
      <xdr:nvSpPr>
        <xdr:cNvPr id="24" name="Arrow: Down 23">
          <a:extLst>
            <a:ext uri="{FF2B5EF4-FFF2-40B4-BE49-F238E27FC236}">
              <a16:creationId xmlns:a16="http://schemas.microsoft.com/office/drawing/2014/main" id="{84977B66-3BE4-464B-AEC1-61138F586E9C}"/>
            </a:ext>
          </a:extLst>
        </xdr:cNvPr>
        <xdr:cNvSpPr/>
      </xdr:nvSpPr>
      <xdr:spPr>
        <a:xfrm>
          <a:off x="4619625" y="16754475"/>
          <a:ext cx="160019" cy="685800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523875</xdr:colOff>
      <xdr:row>92</xdr:row>
      <xdr:rowOff>38100</xdr:rowOff>
    </xdr:from>
    <xdr:to>
      <xdr:col>4</xdr:col>
      <xdr:colOff>733425</xdr:colOff>
      <xdr:row>94</xdr:row>
      <xdr:rowOff>114300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1296377-DAB8-4DBB-BF14-C76EBACB270E}"/>
            </a:ext>
          </a:extLst>
        </xdr:cNvPr>
        <xdr:cNvSpPr txBox="1"/>
      </xdr:nvSpPr>
      <xdr:spPr>
        <a:xfrm>
          <a:off x="5676900" y="18611850"/>
          <a:ext cx="1066800" cy="457200"/>
        </a:xfrm>
        <a:prstGeom prst="rect">
          <a:avLst/>
        </a:prstGeom>
        <a:solidFill>
          <a:schemeClr val="lt1"/>
        </a:solidFill>
        <a:ln w="2857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Annual Cost of Living (x4</a:t>
          </a:r>
          <a:r>
            <a:rPr lang="en-US" sz="1100" b="1" baseline="0"/>
            <a:t> yrs</a:t>
          </a:r>
          <a:r>
            <a:rPr lang="en-US" sz="1100" b="1"/>
            <a:t>)</a:t>
          </a:r>
        </a:p>
      </xdr:txBody>
    </xdr:sp>
    <xdr:clientData/>
  </xdr:twoCellAnchor>
  <xdr:twoCellAnchor>
    <xdr:from>
      <xdr:col>2</xdr:col>
      <xdr:colOff>266700</xdr:colOff>
      <xdr:row>95</xdr:row>
      <xdr:rowOff>9525</xdr:rowOff>
    </xdr:from>
    <xdr:to>
      <xdr:col>4</xdr:col>
      <xdr:colOff>647700</xdr:colOff>
      <xdr:row>97</xdr:row>
      <xdr:rowOff>190500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95EF315-8AB5-422A-B1D4-3610ECB4CA44}"/>
            </a:ext>
          </a:extLst>
        </xdr:cNvPr>
        <xdr:cNvSpPr txBox="1"/>
      </xdr:nvSpPr>
      <xdr:spPr>
        <a:xfrm>
          <a:off x="4562475" y="19135725"/>
          <a:ext cx="2095500" cy="485775"/>
        </a:xfrm>
        <a:prstGeom prst="rect">
          <a:avLst/>
        </a:prstGeom>
        <a:solidFill>
          <a:schemeClr val="lt1"/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latin typeface="Arial Black" panose="020B0A04020102020204" pitchFamily="34" charset="0"/>
            </a:rPr>
            <a:t>=$156,120</a:t>
          </a:r>
        </a:p>
      </xdr:txBody>
    </xdr:sp>
    <xdr:clientData/>
  </xdr:twoCellAnchor>
  <xdr:twoCellAnchor>
    <xdr:from>
      <xdr:col>0</xdr:col>
      <xdr:colOff>266700</xdr:colOff>
      <xdr:row>93</xdr:row>
      <xdr:rowOff>47625</xdr:rowOff>
    </xdr:from>
    <xdr:to>
      <xdr:col>1</xdr:col>
      <xdr:colOff>781050</xdr:colOff>
      <xdr:row>98</xdr:row>
      <xdr:rowOff>114300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7C705A2-BB0B-4D0D-8686-29B99A4919AC}"/>
            </a:ext>
          </a:extLst>
        </xdr:cNvPr>
        <xdr:cNvSpPr txBox="1"/>
      </xdr:nvSpPr>
      <xdr:spPr>
        <a:xfrm>
          <a:off x="266700" y="18830925"/>
          <a:ext cx="3952875" cy="90487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rgbClr val="002060"/>
              </a:solidFill>
            </a:rPr>
            <a:t>$506,777</a:t>
          </a:r>
        </a:p>
        <a:p>
          <a:pPr algn="ctr"/>
          <a:r>
            <a:rPr lang="en-US" sz="1200" b="1">
              <a:solidFill>
                <a:srgbClr val="002060"/>
              </a:solidFill>
            </a:rPr>
            <a:t>Cost for dental education and</a:t>
          </a:r>
          <a:r>
            <a:rPr lang="en-US" sz="1200" b="1" baseline="0">
              <a:solidFill>
                <a:srgbClr val="002060"/>
              </a:solidFill>
            </a:rPr>
            <a:t> 4 years of cost of living </a:t>
          </a:r>
          <a:endParaRPr lang="en-US" sz="1200" b="1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685800</xdr:colOff>
      <xdr:row>88</xdr:row>
      <xdr:rowOff>95250</xdr:rowOff>
    </xdr:from>
    <xdr:to>
      <xdr:col>0</xdr:col>
      <xdr:colOff>2847975</xdr:colOff>
      <xdr:row>90</xdr:row>
      <xdr:rowOff>161925</xdr:rowOff>
    </xdr:to>
    <xdr:sp macro="" textlink="">
      <xdr:nvSpPr>
        <xdr:cNvPr id="28" name="Arrow: Right 27">
          <a:extLst>
            <a:ext uri="{FF2B5EF4-FFF2-40B4-BE49-F238E27FC236}">
              <a16:creationId xmlns:a16="http://schemas.microsoft.com/office/drawing/2014/main" id="{ECE6E04A-ED55-4A88-A5B9-2906DC8519CE}"/>
            </a:ext>
          </a:extLst>
        </xdr:cNvPr>
        <xdr:cNvSpPr/>
      </xdr:nvSpPr>
      <xdr:spPr>
        <a:xfrm>
          <a:off x="685800" y="17830800"/>
          <a:ext cx="2162175" cy="485775"/>
        </a:xfrm>
        <a:prstGeom prst="rightArrow">
          <a:avLst/>
        </a:prstGeom>
        <a:solidFill>
          <a:schemeClr val="accent6"/>
        </a:solidFill>
        <a:ln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704850</xdr:colOff>
      <xdr:row>39</xdr:row>
      <xdr:rowOff>76200</xdr:rowOff>
    </xdr:from>
    <xdr:to>
      <xdr:col>0</xdr:col>
      <xdr:colOff>2867025</xdr:colOff>
      <xdr:row>41</xdr:row>
      <xdr:rowOff>142875</xdr:rowOff>
    </xdr:to>
    <xdr:sp macro="" textlink="">
      <xdr:nvSpPr>
        <xdr:cNvPr id="29" name="Arrow: Right 28">
          <a:extLst>
            <a:ext uri="{FF2B5EF4-FFF2-40B4-BE49-F238E27FC236}">
              <a16:creationId xmlns:a16="http://schemas.microsoft.com/office/drawing/2014/main" id="{15E4E214-8496-48BC-8A49-9B42B60FAAF6}"/>
            </a:ext>
          </a:extLst>
        </xdr:cNvPr>
        <xdr:cNvSpPr/>
      </xdr:nvSpPr>
      <xdr:spPr>
        <a:xfrm>
          <a:off x="704850" y="7886700"/>
          <a:ext cx="2162175" cy="485775"/>
        </a:xfrm>
        <a:prstGeom prst="rightArrow">
          <a:avLst/>
        </a:prstGeom>
        <a:solidFill>
          <a:schemeClr val="accent6"/>
        </a:solidFill>
        <a:ln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rosted Glass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  <a:satMod val="100000"/>
              </a:schemeClr>
            </a:gs>
            <a:gs pos="68000">
              <a:schemeClr val="phClr">
                <a:tint val="77000"/>
                <a:satMod val="100000"/>
              </a:schemeClr>
            </a:gs>
            <a:gs pos="81000">
              <a:schemeClr val="phClr">
                <a:tint val="79000"/>
                <a:satMod val="100000"/>
              </a:schemeClr>
            </a:gs>
            <a:gs pos="86000">
              <a:schemeClr val="phClr">
                <a:tint val="73000"/>
                <a:satMod val="100000"/>
              </a:schemeClr>
            </a:gs>
            <a:gs pos="100000">
              <a:schemeClr val="phClr">
                <a:tint val="35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73000"/>
                <a:shade val="100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tint val="100000"/>
                <a:shade val="57000"/>
                <a:satMod val="120000"/>
              </a:schemeClr>
            </a:gs>
            <a:gs pos="80000">
              <a:schemeClr val="phClr">
                <a:tint val="100000"/>
                <a:shade val="56000"/>
                <a:satMod val="145000"/>
              </a:schemeClr>
            </a:gs>
            <a:gs pos="88000">
              <a:schemeClr val="phClr">
                <a:tint val="100000"/>
                <a:shade val="63000"/>
                <a:satMod val="160000"/>
              </a:schemeClr>
            </a:gs>
            <a:gs pos="100000">
              <a:schemeClr val="phClr">
                <a:tint val="99000"/>
                <a:shade val="100000"/>
                <a:satMod val="155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glow" dir="tl">
              <a:rot lat="0" lon="0" rev="1800000"/>
            </a:lightRig>
          </a:scene3d>
          <a:sp3d contourW="10160" prstMaterial="dkEdge">
            <a:bevelT w="0" h="0" prst="angle"/>
            <a:contourClr>
              <a:schemeClr val="phClr">
                <a:shade val="30000"/>
                <a:satMod val="150000"/>
              </a:schemeClr>
            </a:contourClr>
          </a:sp3d>
        </a:effectStyle>
        <a:effectStyle>
          <a:effectLst>
            <a:glow rad="50800">
              <a:schemeClr val="phClr">
                <a:tint val="68000"/>
                <a:shade val="93000"/>
                <a:alpha val="37000"/>
                <a:satMod val="250000"/>
              </a:schemeClr>
            </a:glow>
          </a:effectLst>
          <a:scene3d>
            <a:camera prst="orthographicFront">
              <a:rot lat="0" lon="0" rev="0"/>
            </a:camera>
            <a:lightRig rig="glow" dir="t">
              <a:rot lat="0" lon="0" rev="1800000"/>
            </a:lightRig>
          </a:scene3d>
          <a:sp3d contourW="10160" prstMaterial="dkEdge">
            <a:bevelT w="20320" h="19050" prst="angle"/>
            <a:contourClr>
              <a:schemeClr val="phClr">
                <a:shade val="3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"/>
  <sheetViews>
    <sheetView topLeftCell="A5" zoomScaleNormal="100" workbookViewId="0">
      <selection activeCell="I21" sqref="I21"/>
    </sheetView>
  </sheetViews>
  <sheetFormatPr defaultColWidth="9.140625" defaultRowHeight="12.75" x14ac:dyDescent="0.2"/>
  <cols>
    <col min="1" max="1" width="59.85546875" style="4" customWidth="1"/>
    <col min="2" max="2" width="9.140625" style="4"/>
    <col min="3" max="5" width="13.28515625" style="4" customWidth="1"/>
    <col min="6" max="6" width="13.140625" style="4" customWidth="1"/>
    <col min="7" max="7" width="13.7109375" style="4" customWidth="1"/>
    <col min="8" max="16384" width="9.140625" style="4"/>
  </cols>
  <sheetData>
    <row r="1" spans="1:11" ht="39.950000000000003" customHeight="1" x14ac:dyDescent="0.2"/>
    <row r="2" spans="1:11" ht="39.950000000000003" customHeight="1" x14ac:dyDescent="0.2"/>
    <row r="3" spans="1:11" ht="39.950000000000003" customHeight="1" x14ac:dyDescent="0.2"/>
    <row r="4" spans="1:11" ht="39.950000000000003" customHeight="1" x14ac:dyDescent="0.2"/>
    <row r="5" spans="1:11" ht="39.950000000000003" customHeight="1" x14ac:dyDescent="0.2"/>
    <row r="6" spans="1:11" ht="39.950000000000003" customHeight="1" x14ac:dyDescent="0.2">
      <c r="H6" s="22"/>
    </row>
    <row r="7" spans="1:11" ht="39.950000000000003" customHeight="1" x14ac:dyDescent="0.2"/>
    <row r="8" spans="1:11" ht="37.5" customHeight="1" x14ac:dyDescent="0.2"/>
    <row r="9" spans="1:11" s="19" customFormat="1" ht="34.5" customHeight="1" x14ac:dyDescent="0.5">
      <c r="A9" s="21"/>
      <c r="B9" s="21"/>
      <c r="C9" s="21"/>
      <c r="D9" s="21"/>
      <c r="E9" s="21"/>
      <c r="F9" s="20"/>
      <c r="G9" s="16"/>
      <c r="H9" s="17"/>
      <c r="I9" s="18"/>
      <c r="J9" s="18"/>
      <c r="K9" s="18"/>
    </row>
    <row r="10" spans="1:11" ht="24" customHeight="1" x14ac:dyDescent="0.5">
      <c r="A10" s="108" t="s">
        <v>12</v>
      </c>
      <c r="B10" s="108"/>
      <c r="C10" s="108"/>
      <c r="D10" s="108"/>
      <c r="E10" s="108"/>
      <c r="F10" s="108"/>
      <c r="G10" s="23"/>
      <c r="H10" s="2"/>
      <c r="I10" s="3"/>
      <c r="J10" s="3"/>
      <c r="K10" s="3"/>
    </row>
    <row r="11" spans="1:11" ht="15.75" customHeight="1" x14ac:dyDescent="0.5">
      <c r="A11" s="33"/>
      <c r="B11" s="33"/>
      <c r="C11" s="33"/>
      <c r="D11" s="33"/>
      <c r="E11" s="34"/>
      <c r="F11" s="34"/>
      <c r="G11" s="1"/>
      <c r="H11" s="2"/>
      <c r="I11" s="3"/>
      <c r="J11" s="3"/>
      <c r="K11" s="3"/>
    </row>
    <row r="12" spans="1:11" s="7" customFormat="1" ht="15.75" x14ac:dyDescent="0.25">
      <c r="A12" s="35" t="s">
        <v>15</v>
      </c>
      <c r="B12" s="35"/>
      <c r="C12" s="36" t="s">
        <v>16</v>
      </c>
      <c r="D12" s="36" t="s">
        <v>17</v>
      </c>
      <c r="E12" s="36" t="s">
        <v>18</v>
      </c>
      <c r="F12" s="36" t="s">
        <v>19</v>
      </c>
      <c r="G12" s="1"/>
      <c r="H12" s="1"/>
      <c r="I12" s="1"/>
      <c r="J12" s="1"/>
    </row>
    <row r="13" spans="1:11" s="7" customFormat="1" x14ac:dyDescent="0.2">
      <c r="A13" s="37"/>
      <c r="B13" s="37"/>
      <c r="C13" s="38" t="s">
        <v>20</v>
      </c>
      <c r="D13" s="38" t="s">
        <v>20</v>
      </c>
      <c r="E13" s="38" t="s">
        <v>20</v>
      </c>
      <c r="F13" s="38" t="s">
        <v>14</v>
      </c>
      <c r="G13" s="4"/>
      <c r="H13" s="1"/>
      <c r="I13" s="1"/>
      <c r="J13" s="1"/>
    </row>
    <row r="14" spans="1:11" s="7" customFormat="1" ht="9.75" customHeight="1" x14ac:dyDescent="0.25">
      <c r="A14" s="37"/>
      <c r="B14" s="37"/>
      <c r="C14" s="36"/>
      <c r="D14" s="36"/>
      <c r="E14" s="36"/>
      <c r="F14" s="36"/>
      <c r="G14" s="4"/>
      <c r="H14" s="1"/>
      <c r="I14" s="1"/>
      <c r="J14" s="1"/>
    </row>
    <row r="15" spans="1:11" s="5" customFormat="1" ht="19.5" customHeight="1" x14ac:dyDescent="0.25">
      <c r="A15" s="30" t="s">
        <v>11</v>
      </c>
      <c r="B15" s="30"/>
      <c r="C15" s="31">
        <v>22872</v>
      </c>
      <c r="D15" s="31">
        <v>22872</v>
      </c>
      <c r="E15" s="31">
        <v>22872</v>
      </c>
      <c r="F15" s="31">
        <v>15248</v>
      </c>
      <c r="G15" s="25"/>
    </row>
    <row r="16" spans="1:11" s="5" customFormat="1" ht="19.5" customHeight="1" x14ac:dyDescent="0.25">
      <c r="A16" s="30" t="s">
        <v>0</v>
      </c>
      <c r="B16" s="30"/>
      <c r="C16" s="31">
        <v>107</v>
      </c>
      <c r="D16" s="31">
        <v>107</v>
      </c>
      <c r="E16" s="31">
        <v>107</v>
      </c>
      <c r="F16" s="31">
        <v>86</v>
      </c>
      <c r="G16" s="25"/>
    </row>
    <row r="17" spans="1:7" s="5" customFormat="1" ht="19.5" customHeight="1" x14ac:dyDescent="0.25">
      <c r="A17" s="30" t="s">
        <v>1</v>
      </c>
      <c r="B17" s="30"/>
      <c r="C17" s="31">
        <v>400</v>
      </c>
      <c r="D17" s="31">
        <v>400</v>
      </c>
      <c r="E17" s="31">
        <v>400</v>
      </c>
      <c r="F17" s="31">
        <v>300</v>
      </c>
      <c r="G17" s="25"/>
    </row>
    <row r="18" spans="1:7" s="5" customFormat="1" ht="19.5" customHeight="1" x14ac:dyDescent="0.25">
      <c r="A18" s="30" t="s">
        <v>2</v>
      </c>
      <c r="B18" s="30"/>
      <c r="C18" s="31">
        <v>300</v>
      </c>
      <c r="D18" s="31">
        <v>300</v>
      </c>
      <c r="E18" s="31">
        <v>300</v>
      </c>
      <c r="F18" s="31">
        <v>200</v>
      </c>
      <c r="G18" s="25"/>
    </row>
    <row r="19" spans="1:7" s="5" customFormat="1" ht="19.5" customHeight="1" x14ac:dyDescent="0.25">
      <c r="A19" s="30" t="s">
        <v>7</v>
      </c>
      <c r="B19" s="30"/>
      <c r="C19" s="31">
        <v>190</v>
      </c>
      <c r="D19" s="31">
        <v>190</v>
      </c>
      <c r="E19" s="31">
        <v>190</v>
      </c>
      <c r="F19" s="31">
        <v>160</v>
      </c>
      <c r="G19" s="25"/>
    </row>
    <row r="20" spans="1:7" s="5" customFormat="1" ht="19.5" customHeight="1" x14ac:dyDescent="0.25">
      <c r="A20" s="30" t="s">
        <v>8</v>
      </c>
      <c r="B20" s="30"/>
      <c r="C20" s="31">
        <v>1350</v>
      </c>
      <c r="D20" s="31">
        <v>1350</v>
      </c>
      <c r="E20" s="31">
        <v>1350</v>
      </c>
      <c r="F20" s="31">
        <v>900</v>
      </c>
      <c r="G20" s="25"/>
    </row>
    <row r="21" spans="1:7" s="5" customFormat="1" ht="19.5" customHeight="1" x14ac:dyDescent="0.25">
      <c r="A21" s="30" t="s">
        <v>13</v>
      </c>
      <c r="B21" s="30"/>
      <c r="C21" s="32">
        <v>574.79999999999995</v>
      </c>
      <c r="D21" s="32">
        <v>644.84</v>
      </c>
      <c r="E21" s="32">
        <v>479.89</v>
      </c>
      <c r="F21" s="32">
        <v>379.99</v>
      </c>
      <c r="G21" s="25"/>
    </row>
    <row r="22" spans="1:7" s="5" customFormat="1" ht="19.5" customHeight="1" x14ac:dyDescent="0.25">
      <c r="A22" s="30" t="s">
        <v>5</v>
      </c>
      <c r="B22" s="30"/>
      <c r="C22" s="31">
        <v>4515</v>
      </c>
      <c r="D22" s="31">
        <v>4515</v>
      </c>
      <c r="E22" s="31">
        <v>4515</v>
      </c>
      <c r="F22" s="31">
        <v>3010</v>
      </c>
      <c r="G22" s="25"/>
    </row>
    <row r="23" spans="1:7" s="5" customFormat="1" ht="19.5" customHeight="1" x14ac:dyDescent="0.25">
      <c r="A23" s="30" t="s">
        <v>6</v>
      </c>
      <c r="B23" s="30"/>
      <c r="C23" s="32">
        <v>91.2</v>
      </c>
      <c r="D23" s="32">
        <v>91.2</v>
      </c>
      <c r="E23" s="32">
        <v>91.2</v>
      </c>
      <c r="F23" s="32">
        <v>91.2</v>
      </c>
      <c r="G23" s="25"/>
    </row>
    <row r="24" spans="1:7" s="5" customFormat="1" ht="19.5" customHeight="1" x14ac:dyDescent="0.25">
      <c r="A24" s="30" t="s">
        <v>3</v>
      </c>
      <c r="B24" s="30"/>
      <c r="C24" s="31">
        <v>1623</v>
      </c>
      <c r="D24" s="31">
        <v>1623</v>
      </c>
      <c r="E24" s="31">
        <v>1623</v>
      </c>
      <c r="F24" s="31">
        <v>1623</v>
      </c>
      <c r="G24" s="25"/>
    </row>
    <row r="25" spans="1:7" s="5" customFormat="1" ht="19.5" customHeight="1" x14ac:dyDescent="0.25">
      <c r="A25" s="30" t="s">
        <v>9</v>
      </c>
      <c r="B25" s="30"/>
      <c r="C25" s="31"/>
      <c r="D25" s="32">
        <v>987.78</v>
      </c>
      <c r="E25" s="24"/>
      <c r="F25" s="31"/>
      <c r="G25" s="25"/>
    </row>
    <row r="26" spans="1:7" s="5" customFormat="1" ht="19.5" customHeight="1" x14ac:dyDescent="0.25">
      <c r="A26" s="30" t="s">
        <v>10</v>
      </c>
      <c r="B26" s="30"/>
      <c r="C26" s="31"/>
      <c r="D26" s="24"/>
      <c r="E26" s="31"/>
      <c r="F26" s="31">
        <v>52</v>
      </c>
      <c r="G26" s="25"/>
    </row>
    <row r="27" spans="1:7" s="5" customFormat="1" ht="19.5" customHeight="1" x14ac:dyDescent="0.25">
      <c r="A27" s="30" t="s">
        <v>4</v>
      </c>
      <c r="B27" s="30"/>
      <c r="C27" s="31">
        <f>SUM(C15:C26)</f>
        <v>32023</v>
      </c>
      <c r="D27" s="32">
        <f>SUM(D15:D25)</f>
        <v>33080.82</v>
      </c>
      <c r="E27" s="31">
        <f>SUM(E15:E24)</f>
        <v>31928.09</v>
      </c>
      <c r="F27" s="31">
        <f>SUM(F15:F26)</f>
        <v>22050.190000000002</v>
      </c>
      <c r="G27" s="26"/>
    </row>
    <row r="28" spans="1:7" ht="12" customHeight="1" x14ac:dyDescent="0.3">
      <c r="C28" s="15"/>
      <c r="D28" s="15"/>
      <c r="E28" s="15"/>
      <c r="F28" s="15"/>
      <c r="G28" s="6"/>
    </row>
    <row r="29" spans="1:7" ht="18" x14ac:dyDescent="0.25">
      <c r="C29" s="15"/>
      <c r="D29" s="15"/>
      <c r="E29" s="15"/>
      <c r="F29" s="15"/>
      <c r="G29" s="8"/>
    </row>
    <row r="30" spans="1:7" ht="19.5" customHeight="1" x14ac:dyDescent="0.25">
      <c r="C30" s="15"/>
      <c r="D30" s="15"/>
      <c r="E30" s="15"/>
      <c r="F30" s="15"/>
      <c r="G30" s="10"/>
    </row>
    <row r="31" spans="1:7" ht="19.5" customHeight="1" x14ac:dyDescent="0.25">
      <c r="G31" s="10"/>
    </row>
    <row r="32" spans="1:7" ht="19.5" customHeight="1" x14ac:dyDescent="0.25">
      <c r="G32" s="10"/>
    </row>
    <row r="33" spans="7:7" ht="19.5" customHeight="1" x14ac:dyDescent="0.2"/>
    <row r="34" spans="7:7" ht="19.5" customHeight="1" x14ac:dyDescent="0.2"/>
    <row r="35" spans="7:7" ht="19.5" customHeight="1" x14ac:dyDescent="0.25">
      <c r="G35" s="9"/>
    </row>
    <row r="36" spans="7:7" ht="19.5" customHeight="1" x14ac:dyDescent="0.2"/>
    <row r="37" spans="7:7" ht="19.5" customHeight="1" x14ac:dyDescent="0.2"/>
    <row r="38" spans="7:7" ht="39.75" customHeight="1" x14ac:dyDescent="0.2"/>
    <row r="39" spans="7:7" ht="18" customHeight="1" x14ac:dyDescent="0.2"/>
    <row r="40" spans="7:7" ht="18" customHeight="1" x14ac:dyDescent="0.2"/>
    <row r="41" spans="7:7" ht="18" customHeight="1" x14ac:dyDescent="0.2"/>
    <row r="53" spans="1:6" ht="15.75" x14ac:dyDescent="0.25">
      <c r="A53" s="27"/>
      <c r="B53" s="27"/>
      <c r="C53" s="28"/>
      <c r="D53" s="29"/>
      <c r="E53" s="28"/>
      <c r="F53" s="28"/>
    </row>
    <row r="54" spans="1:6" ht="15.75" x14ac:dyDescent="0.25">
      <c r="A54" s="27"/>
      <c r="B54" s="27"/>
      <c r="C54" s="28"/>
      <c r="D54" s="29"/>
      <c r="E54" s="28"/>
      <c r="F54" s="28"/>
    </row>
    <row r="55" spans="1:6" ht="15.75" x14ac:dyDescent="0.25">
      <c r="A55" s="27"/>
      <c r="B55" s="27"/>
      <c r="C55" s="28"/>
      <c r="D55" s="29"/>
      <c r="E55" s="28"/>
      <c r="F55" s="28"/>
    </row>
    <row r="56" spans="1:6" x14ac:dyDescent="0.2">
      <c r="C56" s="15"/>
      <c r="D56" s="15"/>
      <c r="E56" s="15"/>
      <c r="F56" s="15"/>
    </row>
    <row r="57" spans="1:6" x14ac:dyDescent="0.2">
      <c r="C57" s="15"/>
      <c r="D57" s="15"/>
      <c r="E57" s="15"/>
      <c r="F57" s="15"/>
    </row>
    <row r="58" spans="1:6" x14ac:dyDescent="0.2">
      <c r="C58" s="15"/>
      <c r="D58" s="15"/>
      <c r="E58" s="15"/>
      <c r="F58" s="15"/>
    </row>
    <row r="59" spans="1:6" x14ac:dyDescent="0.2">
      <c r="C59" s="15"/>
      <c r="D59" s="15"/>
      <c r="E59" s="15"/>
      <c r="F59" s="15"/>
    </row>
    <row r="62" spans="1:6" ht="16.5" x14ac:dyDescent="0.3">
      <c r="A62" s="12"/>
    </row>
    <row r="63" spans="1:6" ht="16.5" x14ac:dyDescent="0.3">
      <c r="A63" s="12"/>
    </row>
    <row r="64" spans="1:6" ht="16.5" x14ac:dyDescent="0.3">
      <c r="A64" s="12"/>
    </row>
    <row r="65" spans="1:2" ht="16.5" x14ac:dyDescent="0.3">
      <c r="A65" s="12"/>
    </row>
    <row r="66" spans="1:2" ht="15" x14ac:dyDescent="0.25">
      <c r="A66" s="13"/>
      <c r="B66" s="11"/>
    </row>
    <row r="67" spans="1:2" ht="18" customHeight="1" x14ac:dyDescent="0.2"/>
    <row r="68" spans="1:2" ht="18" customHeight="1" x14ac:dyDescent="0.2"/>
    <row r="69" spans="1:2" ht="18" customHeight="1" x14ac:dyDescent="0.2"/>
    <row r="70" spans="1:2" ht="18" customHeight="1" x14ac:dyDescent="0.2"/>
    <row r="71" spans="1:2" ht="18" customHeight="1" x14ac:dyDescent="0.2"/>
    <row r="72" spans="1:2" ht="18" customHeight="1" x14ac:dyDescent="0.2"/>
    <row r="73" spans="1:2" ht="18" customHeight="1" x14ac:dyDescent="0.2"/>
    <row r="76" spans="1:2" ht="18" customHeight="1" x14ac:dyDescent="0.2"/>
    <row r="77" spans="1:2" ht="18" customHeight="1" x14ac:dyDescent="0.2"/>
    <row r="79" spans="1:2" ht="15" x14ac:dyDescent="0.2">
      <c r="A79" s="14"/>
    </row>
  </sheetData>
  <mergeCells count="1">
    <mergeCell ref="A10:F10"/>
  </mergeCells>
  <phoneticPr fontId="1" type="noConversion"/>
  <printOptions horizontalCentered="1"/>
  <pageMargins left="0" right="0" top="0" bottom="0" header="0" footer="0"/>
  <pageSetup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8"/>
  <sheetViews>
    <sheetView tabSelected="1" showWhiteSpace="0" view="pageLayout" topLeftCell="A55" zoomScaleNormal="100" workbookViewId="0">
      <selection activeCell="I93" sqref="I93"/>
    </sheetView>
  </sheetViews>
  <sheetFormatPr defaultRowHeight="12.75" x14ac:dyDescent="0.2"/>
  <cols>
    <col min="1" max="1" width="51.5703125" customWidth="1"/>
    <col min="2" max="2" width="13" customWidth="1"/>
    <col min="3" max="5" width="12.85546875" customWidth="1"/>
  </cols>
  <sheetData>
    <row r="1" spans="1:5" ht="18" customHeight="1" x14ac:dyDescent="0.2">
      <c r="A1" s="42"/>
      <c r="B1" s="43"/>
      <c r="C1" s="43"/>
      <c r="D1" s="43"/>
      <c r="E1" s="44"/>
    </row>
    <row r="2" spans="1:5" ht="18" customHeight="1" x14ac:dyDescent="0.2">
      <c r="A2" s="45"/>
      <c r="E2" s="46"/>
    </row>
    <row r="3" spans="1:5" ht="18" customHeight="1" x14ac:dyDescent="0.2">
      <c r="A3" s="45"/>
      <c r="C3" s="59"/>
      <c r="E3" s="46"/>
    </row>
    <row r="4" spans="1:5" ht="18" customHeight="1" x14ac:dyDescent="0.2">
      <c r="A4" s="45"/>
      <c r="E4" s="46"/>
    </row>
    <row r="5" spans="1:5" ht="18" customHeight="1" x14ac:dyDescent="0.2">
      <c r="A5" s="45"/>
      <c r="E5" s="46"/>
    </row>
    <row r="6" spans="1:5" ht="18" customHeight="1" x14ac:dyDescent="0.2">
      <c r="A6" s="45"/>
      <c r="E6" s="46"/>
    </row>
    <row r="7" spans="1:5" ht="18" customHeight="1" x14ac:dyDescent="0.2">
      <c r="A7" s="45"/>
      <c r="C7" t="s">
        <v>36</v>
      </c>
      <c r="E7" s="46"/>
    </row>
    <row r="8" spans="1:5" ht="18" customHeight="1" x14ac:dyDescent="0.2">
      <c r="A8" s="45"/>
      <c r="E8" s="46"/>
    </row>
    <row r="9" spans="1:5" ht="18" customHeight="1" x14ac:dyDescent="0.2">
      <c r="A9" s="45"/>
      <c r="E9" s="46"/>
    </row>
    <row r="10" spans="1:5" ht="18" customHeight="1" x14ac:dyDescent="0.2">
      <c r="A10" s="45"/>
      <c r="E10" s="46"/>
    </row>
    <row r="11" spans="1:5" ht="18" customHeight="1" x14ac:dyDescent="0.2">
      <c r="A11" s="45"/>
      <c r="E11" s="46"/>
    </row>
    <row r="12" spans="1:5" ht="18" customHeight="1" x14ac:dyDescent="0.2">
      <c r="A12" s="45"/>
      <c r="E12" s="46"/>
    </row>
    <row r="13" spans="1:5" ht="13.5" customHeight="1" x14ac:dyDescent="0.25">
      <c r="A13" s="107" t="s">
        <v>30</v>
      </c>
      <c r="B13" s="61" t="s">
        <v>24</v>
      </c>
      <c r="C13" s="61" t="s">
        <v>25</v>
      </c>
      <c r="D13" s="61" t="s">
        <v>26</v>
      </c>
      <c r="E13" s="52" t="s">
        <v>27</v>
      </c>
    </row>
    <row r="14" spans="1:5" ht="12.75" customHeight="1" x14ac:dyDescent="0.2">
      <c r="A14" s="107"/>
      <c r="B14" s="62" t="s">
        <v>14</v>
      </c>
      <c r="C14" s="62" t="s">
        <v>14</v>
      </c>
      <c r="D14" s="62" t="s">
        <v>14</v>
      </c>
      <c r="E14" s="53" t="s">
        <v>14</v>
      </c>
    </row>
    <row r="15" spans="1:5" ht="15.75" customHeight="1" x14ac:dyDescent="0.25">
      <c r="A15" s="107"/>
      <c r="B15" s="61"/>
      <c r="C15" s="61"/>
      <c r="D15" s="61"/>
      <c r="E15" s="52"/>
    </row>
    <row r="16" spans="1:5" ht="15" customHeight="1" x14ac:dyDescent="0.3">
      <c r="A16" s="58" t="s">
        <v>11</v>
      </c>
      <c r="B16" s="54">
        <v>27264</v>
      </c>
      <c r="C16" s="54">
        <v>27264</v>
      </c>
      <c r="D16" s="54">
        <v>27264</v>
      </c>
      <c r="E16" s="54">
        <v>27264</v>
      </c>
    </row>
    <row r="17" spans="1:5" ht="15" customHeight="1" x14ac:dyDescent="0.3">
      <c r="A17" s="92" t="s">
        <v>31</v>
      </c>
      <c r="B17" s="54">
        <v>114</v>
      </c>
      <c r="C17" s="54">
        <v>114</v>
      </c>
      <c r="D17" s="54">
        <v>114</v>
      </c>
      <c r="E17" s="54">
        <v>114</v>
      </c>
    </row>
    <row r="18" spans="1:5" ht="15" customHeight="1" x14ac:dyDescent="0.3">
      <c r="A18" s="93" t="s">
        <v>1</v>
      </c>
      <c r="B18" s="54">
        <v>280</v>
      </c>
      <c r="C18" s="54">
        <v>280</v>
      </c>
      <c r="D18" s="54">
        <v>280</v>
      </c>
      <c r="E18" s="54">
        <v>280</v>
      </c>
    </row>
    <row r="19" spans="1:5" ht="15" customHeight="1" x14ac:dyDescent="0.3">
      <c r="A19" s="94" t="s">
        <v>34</v>
      </c>
      <c r="B19" s="54">
        <v>25</v>
      </c>
      <c r="C19" s="54">
        <v>25</v>
      </c>
      <c r="D19" s="54">
        <v>25</v>
      </c>
      <c r="E19" s="54">
        <v>25</v>
      </c>
    </row>
    <row r="20" spans="1:5" ht="15" customHeight="1" x14ac:dyDescent="0.3">
      <c r="A20" s="94" t="s">
        <v>2</v>
      </c>
      <c r="B20" s="54">
        <v>220</v>
      </c>
      <c r="C20" s="54">
        <v>220</v>
      </c>
      <c r="D20" s="54">
        <v>220</v>
      </c>
      <c r="E20" s="54">
        <v>220</v>
      </c>
    </row>
    <row r="21" spans="1:5" ht="15" customHeight="1" x14ac:dyDescent="0.3">
      <c r="A21" s="94" t="s">
        <v>21</v>
      </c>
      <c r="B21" s="54">
        <v>98</v>
      </c>
      <c r="C21" s="54">
        <v>98</v>
      </c>
      <c r="D21" s="54">
        <v>98</v>
      </c>
      <c r="E21" s="54">
        <v>98</v>
      </c>
    </row>
    <row r="22" spans="1:5" ht="15" customHeight="1" x14ac:dyDescent="0.3">
      <c r="A22" s="94" t="s">
        <v>39</v>
      </c>
      <c r="B22" s="54">
        <v>393</v>
      </c>
      <c r="C22" s="54">
        <v>393</v>
      </c>
      <c r="D22" s="54">
        <v>393</v>
      </c>
      <c r="E22" s="54">
        <v>393</v>
      </c>
    </row>
    <row r="23" spans="1:5" ht="15" customHeight="1" x14ac:dyDescent="0.3">
      <c r="A23" s="94" t="s">
        <v>40</v>
      </c>
      <c r="B23" s="54">
        <v>529</v>
      </c>
      <c r="C23" s="54">
        <v>529</v>
      </c>
      <c r="D23" s="54">
        <v>529</v>
      </c>
      <c r="E23" s="54">
        <v>529</v>
      </c>
    </row>
    <row r="24" spans="1:5" ht="15" customHeight="1" x14ac:dyDescent="0.3">
      <c r="A24" s="94" t="s">
        <v>41</v>
      </c>
      <c r="B24" s="54">
        <v>1330</v>
      </c>
      <c r="C24" s="54">
        <v>1330</v>
      </c>
      <c r="D24" s="54">
        <v>1330</v>
      </c>
      <c r="E24" s="54">
        <v>0</v>
      </c>
    </row>
    <row r="25" spans="1:5" ht="15" customHeight="1" x14ac:dyDescent="0.3">
      <c r="A25" s="94" t="s">
        <v>28</v>
      </c>
      <c r="B25" s="54">
        <v>116</v>
      </c>
      <c r="C25" s="54">
        <v>116</v>
      </c>
      <c r="D25" s="54">
        <v>116</v>
      </c>
      <c r="E25" s="54">
        <v>116</v>
      </c>
    </row>
    <row r="26" spans="1:5" ht="15" customHeight="1" x14ac:dyDescent="0.3">
      <c r="A26" s="94" t="s">
        <v>22</v>
      </c>
      <c r="B26" s="54">
        <v>374</v>
      </c>
      <c r="C26" s="54">
        <v>374</v>
      </c>
      <c r="D26" s="54">
        <v>374</v>
      </c>
      <c r="E26" s="54">
        <v>374</v>
      </c>
    </row>
    <row r="27" spans="1:5" ht="15" customHeight="1" x14ac:dyDescent="0.3">
      <c r="A27" s="93" t="s">
        <v>23</v>
      </c>
      <c r="B27" s="54">
        <v>148</v>
      </c>
      <c r="C27" s="54">
        <v>148</v>
      </c>
      <c r="D27" s="54">
        <v>148</v>
      </c>
      <c r="E27" s="54">
        <v>148</v>
      </c>
    </row>
    <row r="28" spans="1:5" ht="15" customHeight="1" x14ac:dyDescent="0.3">
      <c r="A28" s="94" t="s">
        <v>29</v>
      </c>
      <c r="B28" s="54">
        <v>150</v>
      </c>
      <c r="C28" s="54">
        <v>150</v>
      </c>
      <c r="D28" s="54">
        <v>150</v>
      </c>
      <c r="E28" s="54">
        <v>150</v>
      </c>
    </row>
    <row r="29" spans="1:5" ht="15" customHeight="1" x14ac:dyDescent="0.3">
      <c r="A29" s="94" t="s">
        <v>38</v>
      </c>
      <c r="B29" s="54">
        <v>96</v>
      </c>
      <c r="C29" s="54">
        <v>96</v>
      </c>
      <c r="D29" s="54">
        <v>96</v>
      </c>
      <c r="E29" s="54">
        <v>96</v>
      </c>
    </row>
    <row r="30" spans="1:5" ht="15" customHeight="1" x14ac:dyDescent="0.3">
      <c r="A30" s="93" t="s">
        <v>45</v>
      </c>
      <c r="B30" s="54">
        <v>3192</v>
      </c>
      <c r="C30" s="54">
        <v>3192</v>
      </c>
      <c r="D30" s="54">
        <v>3192</v>
      </c>
      <c r="E30" s="54">
        <v>3192</v>
      </c>
    </row>
    <row r="31" spans="1:5" ht="15" customHeight="1" x14ac:dyDescent="0.3">
      <c r="A31" s="94" t="s">
        <v>32</v>
      </c>
      <c r="B31" s="54">
        <v>5934</v>
      </c>
      <c r="C31" s="54">
        <v>5934</v>
      </c>
      <c r="D31" s="54">
        <v>5934</v>
      </c>
      <c r="E31" s="54">
        <v>5934</v>
      </c>
    </row>
    <row r="32" spans="1:5" ht="15" customHeight="1" x14ac:dyDescent="0.3">
      <c r="A32" s="94" t="s">
        <v>37</v>
      </c>
      <c r="B32" s="54">
        <v>95</v>
      </c>
      <c r="C32" s="54">
        <v>95</v>
      </c>
      <c r="D32" s="54">
        <v>95</v>
      </c>
      <c r="E32" s="54">
        <v>95</v>
      </c>
    </row>
    <row r="33" spans="1:7" ht="15" customHeight="1" x14ac:dyDescent="0.3">
      <c r="A33" s="95" t="s">
        <v>33</v>
      </c>
      <c r="B33" s="54">
        <v>3687</v>
      </c>
      <c r="C33" s="54">
        <v>2631</v>
      </c>
      <c r="D33" s="54">
        <v>1840</v>
      </c>
      <c r="E33" s="54">
        <v>4139</v>
      </c>
    </row>
    <row r="34" spans="1:7" ht="15" customHeight="1" x14ac:dyDescent="0.3">
      <c r="A34" s="41"/>
      <c r="B34" s="54"/>
      <c r="C34" s="54"/>
      <c r="D34" s="54"/>
      <c r="E34" s="54"/>
    </row>
    <row r="35" spans="1:7" ht="15" customHeight="1" x14ac:dyDescent="0.3">
      <c r="A35" s="41"/>
      <c r="B35" s="54"/>
      <c r="C35" s="54"/>
      <c r="D35" s="54"/>
      <c r="E35" s="54"/>
    </row>
    <row r="36" spans="1:7" ht="15" customHeight="1" x14ac:dyDescent="0.3">
      <c r="A36" s="41"/>
      <c r="B36" s="54"/>
      <c r="C36" s="54"/>
      <c r="D36" s="54"/>
      <c r="E36" s="54"/>
    </row>
    <row r="37" spans="1:7" ht="15" customHeight="1" x14ac:dyDescent="0.3">
      <c r="A37" s="77"/>
      <c r="B37" s="54"/>
      <c r="C37" s="54"/>
      <c r="D37" s="54"/>
      <c r="E37" s="54"/>
    </row>
    <row r="38" spans="1:7" ht="28.5" customHeight="1" x14ac:dyDescent="0.25">
      <c r="A38" s="96" t="s">
        <v>35</v>
      </c>
      <c r="B38" s="76">
        <f>SUM(B16:B33)</f>
        <v>44045</v>
      </c>
      <c r="C38" s="55">
        <f>SUM(C16:C33)</f>
        <v>42989</v>
      </c>
      <c r="D38" s="55">
        <f>SUM(D16:D33)</f>
        <v>42198</v>
      </c>
      <c r="E38" s="55">
        <f>SUM(E16:E33)</f>
        <v>43167</v>
      </c>
      <c r="F38" s="40"/>
    </row>
    <row r="39" spans="1:7" ht="16.5" customHeight="1" x14ac:dyDescent="0.3">
      <c r="A39" s="90"/>
      <c r="E39" s="47"/>
      <c r="F39" s="40"/>
    </row>
    <row r="40" spans="1:7" ht="16.5" customHeight="1" x14ac:dyDescent="0.3">
      <c r="A40" s="91"/>
      <c r="B40" s="63"/>
      <c r="C40" s="63"/>
      <c r="D40" s="63"/>
      <c r="E40" s="47"/>
      <c r="F40" s="40"/>
    </row>
    <row r="41" spans="1:7" ht="16.5" customHeight="1" x14ac:dyDescent="0.3">
      <c r="A41" s="91"/>
      <c r="B41" s="63"/>
      <c r="C41" s="63"/>
      <c r="D41" s="63"/>
      <c r="E41" s="47"/>
      <c r="F41" s="40"/>
    </row>
    <row r="42" spans="1:7" ht="16.5" customHeight="1" x14ac:dyDescent="0.3">
      <c r="A42" s="56" t="s">
        <v>43</v>
      </c>
      <c r="B42" s="64"/>
      <c r="C42" s="63"/>
      <c r="D42" s="63"/>
      <c r="E42" s="47"/>
      <c r="F42" s="40"/>
    </row>
    <row r="43" spans="1:7" ht="14.25" customHeight="1" x14ac:dyDescent="0.3">
      <c r="A43" s="57" t="s">
        <v>42</v>
      </c>
      <c r="B43" s="64"/>
      <c r="C43" s="63"/>
      <c r="D43" s="63"/>
      <c r="E43" s="47"/>
      <c r="F43" s="40"/>
    </row>
    <row r="44" spans="1:7" ht="18" customHeight="1" x14ac:dyDescent="0.25">
      <c r="A44" s="45"/>
      <c r="E44" s="48"/>
      <c r="F44" s="39"/>
      <c r="G44" s="7"/>
    </row>
    <row r="45" spans="1:7" ht="13.5" x14ac:dyDescent="0.25">
      <c r="A45" s="45"/>
      <c r="E45" s="49"/>
      <c r="F45" s="39"/>
    </row>
    <row r="46" spans="1:7" ht="13.5" x14ac:dyDescent="0.25">
      <c r="A46" s="45"/>
      <c r="E46" s="49"/>
      <c r="F46" s="39"/>
    </row>
    <row r="47" spans="1:7" ht="18" customHeight="1" x14ac:dyDescent="0.2">
      <c r="A47" s="104"/>
      <c r="B47" s="105"/>
      <c r="C47" s="105"/>
      <c r="D47" s="105"/>
      <c r="E47" s="106"/>
      <c r="F47" s="39"/>
      <c r="G47" s="7"/>
    </row>
    <row r="48" spans="1:7" ht="20.25" customHeight="1" x14ac:dyDescent="0.2">
      <c r="A48" s="65"/>
      <c r="B48" s="66"/>
      <c r="C48" s="66"/>
      <c r="D48" s="66"/>
      <c r="E48" s="67"/>
    </row>
    <row r="49" spans="1:5" ht="18" customHeight="1" x14ac:dyDescent="0.2">
      <c r="A49" s="42"/>
      <c r="B49" s="43"/>
      <c r="C49" s="43"/>
      <c r="D49" s="43"/>
      <c r="E49" s="44"/>
    </row>
    <row r="50" spans="1:5" ht="18" customHeight="1" x14ac:dyDescent="0.2">
      <c r="A50" s="45"/>
      <c r="E50" s="46"/>
    </row>
    <row r="51" spans="1:5" ht="18" customHeight="1" x14ac:dyDescent="0.2">
      <c r="A51" s="45"/>
      <c r="C51" s="59"/>
      <c r="E51" s="46"/>
    </row>
    <row r="52" spans="1:5" ht="18" customHeight="1" x14ac:dyDescent="0.2">
      <c r="A52" s="45"/>
      <c r="E52" s="46"/>
    </row>
    <row r="53" spans="1:5" ht="18" customHeight="1" x14ac:dyDescent="0.2">
      <c r="A53" s="45"/>
      <c r="E53" s="46"/>
    </row>
    <row r="54" spans="1:5" ht="18" customHeight="1" x14ac:dyDescent="0.2">
      <c r="A54" s="45"/>
      <c r="E54" s="46"/>
    </row>
    <row r="55" spans="1:5" ht="18" customHeight="1" x14ac:dyDescent="0.2">
      <c r="A55" s="45"/>
      <c r="C55" t="s">
        <v>36</v>
      </c>
      <c r="E55" s="46"/>
    </row>
    <row r="56" spans="1:5" ht="18" customHeight="1" x14ac:dyDescent="0.2">
      <c r="A56" s="45"/>
      <c r="E56" s="46"/>
    </row>
    <row r="57" spans="1:5" ht="18" customHeight="1" x14ac:dyDescent="0.2">
      <c r="A57" s="45"/>
      <c r="E57" s="46"/>
    </row>
    <row r="58" spans="1:5" ht="18" customHeight="1" x14ac:dyDescent="0.2">
      <c r="A58" s="45"/>
      <c r="E58" s="46"/>
    </row>
    <row r="59" spans="1:5" ht="18" customHeight="1" x14ac:dyDescent="0.2">
      <c r="A59" s="45"/>
      <c r="E59" s="46"/>
    </row>
    <row r="60" spans="1:5" ht="18" customHeight="1" x14ac:dyDescent="0.2">
      <c r="A60" s="45"/>
      <c r="E60" s="46"/>
    </row>
    <row r="61" spans="1:5" ht="11.25" customHeight="1" x14ac:dyDescent="0.2">
      <c r="A61" s="45"/>
      <c r="E61" s="46"/>
    </row>
    <row r="62" spans="1:5" ht="15.75" x14ac:dyDescent="0.25">
      <c r="A62" s="107" t="s">
        <v>30</v>
      </c>
      <c r="B62" s="61" t="s">
        <v>24</v>
      </c>
      <c r="C62" s="61" t="s">
        <v>25</v>
      </c>
      <c r="D62" s="61" t="s">
        <v>26</v>
      </c>
      <c r="E62" s="52" t="s">
        <v>27</v>
      </c>
    </row>
    <row r="63" spans="1:5" x14ac:dyDescent="0.2">
      <c r="A63" s="107"/>
      <c r="B63" s="62" t="s">
        <v>14</v>
      </c>
      <c r="C63" s="62" t="s">
        <v>14</v>
      </c>
      <c r="D63" s="62" t="s">
        <v>14</v>
      </c>
      <c r="E63" s="53" t="s">
        <v>14</v>
      </c>
    </row>
    <row r="64" spans="1:5" ht="8.25" customHeight="1" x14ac:dyDescent="0.25">
      <c r="A64" s="107"/>
      <c r="B64" s="61"/>
      <c r="C64" s="61"/>
      <c r="D64" s="61"/>
      <c r="E64" s="52"/>
    </row>
    <row r="65" spans="1:8" ht="15" customHeight="1" x14ac:dyDescent="0.3">
      <c r="A65" s="70" t="s">
        <v>11</v>
      </c>
      <c r="B65" s="85">
        <v>71496</v>
      </c>
      <c r="C65" s="85">
        <v>71496</v>
      </c>
      <c r="D65" s="85">
        <v>71496</v>
      </c>
      <c r="E65" s="85">
        <v>71496</v>
      </c>
    </row>
    <row r="66" spans="1:8" ht="15" customHeight="1" x14ac:dyDescent="0.3">
      <c r="A66" s="97" t="s">
        <v>31</v>
      </c>
      <c r="B66" s="85">
        <v>114</v>
      </c>
      <c r="C66" s="85">
        <v>114</v>
      </c>
      <c r="D66" s="85">
        <v>114</v>
      </c>
      <c r="E66" s="85">
        <v>114</v>
      </c>
      <c r="H66" s="78"/>
    </row>
    <row r="67" spans="1:8" ht="15" customHeight="1" x14ac:dyDescent="0.3">
      <c r="A67" s="98" t="s">
        <v>1</v>
      </c>
      <c r="B67" s="85">
        <v>280</v>
      </c>
      <c r="C67" s="85">
        <v>280</v>
      </c>
      <c r="D67" s="85">
        <v>280</v>
      </c>
      <c r="E67" s="85">
        <v>280</v>
      </c>
    </row>
    <row r="68" spans="1:8" ht="15" customHeight="1" x14ac:dyDescent="0.3">
      <c r="A68" s="99" t="s">
        <v>34</v>
      </c>
      <c r="B68" s="85">
        <v>25</v>
      </c>
      <c r="C68" s="85">
        <v>25</v>
      </c>
      <c r="D68" s="85">
        <v>25</v>
      </c>
      <c r="E68" s="85">
        <v>25</v>
      </c>
    </row>
    <row r="69" spans="1:8" ht="15" customHeight="1" x14ac:dyDescent="0.3">
      <c r="A69" s="99" t="s">
        <v>2</v>
      </c>
      <c r="B69" s="85">
        <v>220</v>
      </c>
      <c r="C69" s="85">
        <v>220</v>
      </c>
      <c r="D69" s="85">
        <v>220</v>
      </c>
      <c r="E69" s="85">
        <v>220</v>
      </c>
    </row>
    <row r="70" spans="1:8" ht="15" customHeight="1" x14ac:dyDescent="0.3">
      <c r="A70" s="99" t="s">
        <v>21</v>
      </c>
      <c r="B70" s="85">
        <v>98</v>
      </c>
      <c r="C70" s="85">
        <v>98</v>
      </c>
      <c r="D70" s="85">
        <v>98</v>
      </c>
      <c r="E70" s="85">
        <v>98</v>
      </c>
    </row>
    <row r="71" spans="1:8" ht="15" customHeight="1" x14ac:dyDescent="0.3">
      <c r="A71" s="99" t="s">
        <v>39</v>
      </c>
      <c r="B71" s="85">
        <v>393</v>
      </c>
      <c r="C71" s="85">
        <v>393</v>
      </c>
      <c r="D71" s="85">
        <v>393</v>
      </c>
      <c r="E71" s="85">
        <v>393</v>
      </c>
    </row>
    <row r="72" spans="1:8" ht="15" customHeight="1" x14ac:dyDescent="0.3">
      <c r="A72" s="99" t="s">
        <v>40</v>
      </c>
      <c r="B72" s="85">
        <v>529</v>
      </c>
      <c r="C72" s="85">
        <v>529</v>
      </c>
      <c r="D72" s="85">
        <v>529</v>
      </c>
      <c r="E72" s="85">
        <v>529</v>
      </c>
    </row>
    <row r="73" spans="1:8" ht="15" customHeight="1" x14ac:dyDescent="0.3">
      <c r="A73" s="98" t="s">
        <v>41</v>
      </c>
      <c r="B73" s="85">
        <v>1330</v>
      </c>
      <c r="C73" s="85">
        <v>1330</v>
      </c>
      <c r="D73" s="85">
        <v>1330</v>
      </c>
      <c r="E73" s="85">
        <v>0</v>
      </c>
    </row>
    <row r="74" spans="1:8" ht="15" customHeight="1" x14ac:dyDescent="0.3">
      <c r="A74" s="100" t="s">
        <v>28</v>
      </c>
      <c r="B74" s="85">
        <v>116</v>
      </c>
      <c r="C74" s="85">
        <v>116</v>
      </c>
      <c r="D74" s="85">
        <v>116</v>
      </c>
      <c r="E74" s="85">
        <v>116</v>
      </c>
    </row>
    <row r="75" spans="1:8" ht="15" customHeight="1" x14ac:dyDescent="0.3">
      <c r="A75" s="101" t="s">
        <v>22</v>
      </c>
      <c r="B75" s="85">
        <v>374</v>
      </c>
      <c r="C75" s="85">
        <v>374</v>
      </c>
      <c r="D75" s="85">
        <v>374</v>
      </c>
      <c r="E75" s="85">
        <v>374</v>
      </c>
    </row>
    <row r="76" spans="1:8" ht="15" customHeight="1" x14ac:dyDescent="0.3">
      <c r="A76" s="100" t="s">
        <v>23</v>
      </c>
      <c r="B76" s="85">
        <v>148</v>
      </c>
      <c r="C76" s="85">
        <v>148</v>
      </c>
      <c r="D76" s="85">
        <v>148</v>
      </c>
      <c r="E76" s="85">
        <v>148</v>
      </c>
    </row>
    <row r="77" spans="1:8" ht="15" customHeight="1" x14ac:dyDescent="0.3">
      <c r="A77" s="100" t="s">
        <v>29</v>
      </c>
      <c r="B77" s="85">
        <v>150</v>
      </c>
      <c r="C77" s="85">
        <v>150</v>
      </c>
      <c r="D77" s="85">
        <v>150</v>
      </c>
      <c r="E77" s="85">
        <v>150</v>
      </c>
    </row>
    <row r="78" spans="1:8" ht="15" customHeight="1" x14ac:dyDescent="0.3">
      <c r="A78" s="100" t="s">
        <v>38</v>
      </c>
      <c r="B78" s="85">
        <v>96</v>
      </c>
      <c r="C78" s="85">
        <v>96</v>
      </c>
      <c r="D78" s="85">
        <v>96</v>
      </c>
      <c r="E78" s="85">
        <v>96</v>
      </c>
    </row>
    <row r="79" spans="1:8" ht="15" customHeight="1" x14ac:dyDescent="0.3">
      <c r="A79" s="101" t="s">
        <v>45</v>
      </c>
      <c r="B79" s="85">
        <v>3192</v>
      </c>
      <c r="C79" s="85">
        <v>3192</v>
      </c>
      <c r="D79" s="85">
        <v>3192</v>
      </c>
      <c r="E79" s="85">
        <v>3192</v>
      </c>
    </row>
    <row r="80" spans="1:8" ht="15" customHeight="1" x14ac:dyDescent="0.3">
      <c r="A80" s="102" t="s">
        <v>32</v>
      </c>
      <c r="B80" s="85">
        <v>5934</v>
      </c>
      <c r="C80" s="85">
        <v>5934</v>
      </c>
      <c r="D80" s="85">
        <v>5934</v>
      </c>
      <c r="E80" s="85">
        <v>5934</v>
      </c>
    </row>
    <row r="81" spans="1:5" ht="15" customHeight="1" x14ac:dyDescent="0.3">
      <c r="A81" s="102" t="s">
        <v>37</v>
      </c>
      <c r="B81" s="85">
        <v>95</v>
      </c>
      <c r="C81" s="85">
        <v>95</v>
      </c>
      <c r="D81" s="85">
        <v>95</v>
      </c>
      <c r="E81" s="85">
        <v>95</v>
      </c>
    </row>
    <row r="82" spans="1:5" ht="15" customHeight="1" x14ac:dyDescent="0.3">
      <c r="A82" s="103" t="s">
        <v>33</v>
      </c>
      <c r="B82" s="85">
        <v>3687</v>
      </c>
      <c r="C82" s="85">
        <v>2631</v>
      </c>
      <c r="D82" s="85">
        <v>1840</v>
      </c>
      <c r="E82" s="85">
        <v>4139</v>
      </c>
    </row>
    <row r="83" spans="1:5" ht="16.5" x14ac:dyDescent="0.3">
      <c r="A83" s="73"/>
      <c r="B83" s="68"/>
      <c r="C83" s="68"/>
      <c r="D83" s="68"/>
      <c r="E83" s="71"/>
    </row>
    <row r="84" spans="1:5" ht="16.5" x14ac:dyDescent="0.3">
      <c r="A84" s="73"/>
      <c r="B84" s="68"/>
      <c r="C84" s="68"/>
      <c r="D84" s="68"/>
      <c r="E84" s="71"/>
    </row>
    <row r="85" spans="1:5" ht="16.5" x14ac:dyDescent="0.3">
      <c r="A85" s="73"/>
      <c r="B85" s="68"/>
      <c r="C85" s="68"/>
      <c r="D85" s="68"/>
      <c r="E85" s="71"/>
    </row>
    <row r="86" spans="1:5" ht="16.5" x14ac:dyDescent="0.3">
      <c r="A86" s="73"/>
      <c r="B86" s="68"/>
      <c r="C86" s="68"/>
      <c r="D86" s="68"/>
      <c r="E86" s="71"/>
    </row>
    <row r="87" spans="1:5" ht="24" customHeight="1" x14ac:dyDescent="0.25">
      <c r="A87" s="96" t="s">
        <v>35</v>
      </c>
      <c r="B87" s="69">
        <f>SUM(B65:B82)</f>
        <v>88277</v>
      </c>
      <c r="C87" s="69">
        <f>SUM(C65:C82)</f>
        <v>87221</v>
      </c>
      <c r="D87" s="69">
        <f>SUM(D65:D82)</f>
        <v>86430</v>
      </c>
      <c r="E87" s="75">
        <f>SUM(E65:E82)</f>
        <v>87399</v>
      </c>
    </row>
    <row r="88" spans="1:5" ht="12.75" customHeight="1" x14ac:dyDescent="0.3">
      <c r="A88" s="90"/>
      <c r="E88" s="47"/>
    </row>
    <row r="89" spans="1:5" ht="14.25" customHeight="1" x14ac:dyDescent="0.3">
      <c r="A89" s="91"/>
      <c r="B89" s="63"/>
      <c r="C89" s="63"/>
      <c r="D89" s="63"/>
      <c r="E89" s="47"/>
    </row>
    <row r="90" spans="1:5" ht="15" customHeight="1" x14ac:dyDescent="0.3">
      <c r="A90" s="91"/>
      <c r="B90" s="63"/>
      <c r="C90" s="63"/>
      <c r="D90" s="63"/>
      <c r="E90" s="47"/>
    </row>
    <row r="91" spans="1:5" ht="16.5" x14ac:dyDescent="0.3">
      <c r="A91" s="56" t="s">
        <v>43</v>
      </c>
      <c r="B91" s="64"/>
      <c r="C91" s="63"/>
      <c r="D91" s="63"/>
      <c r="E91" s="47"/>
    </row>
    <row r="92" spans="1:5" ht="16.5" x14ac:dyDescent="0.3">
      <c r="A92" s="57" t="s">
        <v>42</v>
      </c>
      <c r="B92" s="64"/>
      <c r="C92" s="63"/>
      <c r="D92" s="63"/>
      <c r="E92" s="47"/>
    </row>
    <row r="93" spans="1:5" ht="13.5" x14ac:dyDescent="0.25">
      <c r="A93" s="45"/>
      <c r="E93" s="48"/>
    </row>
    <row r="94" spans="1:5" ht="13.5" x14ac:dyDescent="0.25">
      <c r="A94" s="45"/>
      <c r="E94" s="49"/>
    </row>
    <row r="95" spans="1:5" ht="13.5" x14ac:dyDescent="0.25">
      <c r="A95" s="45"/>
      <c r="E95" s="49"/>
    </row>
    <row r="96" spans="1:5" x14ac:dyDescent="0.2">
      <c r="A96" s="104"/>
      <c r="B96" s="105"/>
      <c r="C96" s="105"/>
      <c r="D96" s="105"/>
      <c r="E96" s="106"/>
    </row>
    <row r="97" spans="1:5" x14ac:dyDescent="0.2">
      <c r="A97" s="45"/>
      <c r="E97" s="46"/>
    </row>
    <row r="98" spans="1:5" x14ac:dyDescent="0.2">
      <c r="A98" s="65"/>
      <c r="B98" s="66"/>
      <c r="C98" s="66"/>
      <c r="D98" s="66"/>
      <c r="E98" s="67"/>
    </row>
  </sheetData>
  <mergeCells count="4">
    <mergeCell ref="A96:E96"/>
    <mergeCell ref="A13:A15"/>
    <mergeCell ref="A47:E47"/>
    <mergeCell ref="A62:A64"/>
  </mergeCells>
  <phoneticPr fontId="1" type="noConversion"/>
  <pageMargins left="0.25" right="0.25" top="0.25" bottom="0.25" header="0.3" footer="0.3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9"/>
  <sheetViews>
    <sheetView workbookViewId="0">
      <selection activeCell="I10" sqref="I10"/>
    </sheetView>
  </sheetViews>
  <sheetFormatPr defaultRowHeight="12.75" x14ac:dyDescent="0.2"/>
  <cols>
    <col min="1" max="1" width="51.5703125" customWidth="1"/>
    <col min="2" max="2" width="13" customWidth="1"/>
    <col min="3" max="5" width="12.85546875" customWidth="1"/>
  </cols>
  <sheetData>
    <row r="1" spans="1:5" x14ac:dyDescent="0.2">
      <c r="A1" s="42"/>
      <c r="B1" s="43"/>
      <c r="C1" s="43"/>
      <c r="D1" s="43"/>
      <c r="E1" s="44"/>
    </row>
    <row r="2" spans="1:5" x14ac:dyDescent="0.2">
      <c r="A2" s="45"/>
      <c r="E2" s="46"/>
    </row>
    <row r="3" spans="1:5" x14ac:dyDescent="0.2">
      <c r="A3" s="45"/>
      <c r="C3" s="59"/>
      <c r="E3" s="46"/>
    </row>
    <row r="4" spans="1:5" x14ac:dyDescent="0.2">
      <c r="A4" s="45"/>
      <c r="E4" s="46"/>
    </row>
    <row r="5" spans="1:5" x14ac:dyDescent="0.2">
      <c r="A5" s="45"/>
      <c r="E5" s="46"/>
    </row>
    <row r="6" spans="1:5" x14ac:dyDescent="0.2">
      <c r="A6" s="45"/>
      <c r="E6" s="46"/>
    </row>
    <row r="7" spans="1:5" x14ac:dyDescent="0.2">
      <c r="A7" s="45"/>
      <c r="C7" t="s">
        <v>36</v>
      </c>
      <c r="E7" s="46"/>
    </row>
    <row r="8" spans="1:5" x14ac:dyDescent="0.2">
      <c r="A8" s="45"/>
      <c r="E8" s="46"/>
    </row>
    <row r="9" spans="1:5" x14ac:dyDescent="0.2">
      <c r="A9" s="45"/>
      <c r="E9" s="46"/>
    </row>
    <row r="10" spans="1:5" x14ac:dyDescent="0.2">
      <c r="A10" s="45"/>
      <c r="E10" s="46"/>
    </row>
    <row r="11" spans="1:5" x14ac:dyDescent="0.2">
      <c r="A11" s="45"/>
      <c r="E11" s="46"/>
    </row>
    <row r="12" spans="1:5" x14ac:dyDescent="0.2">
      <c r="A12" s="45"/>
      <c r="E12" s="46"/>
    </row>
    <row r="13" spans="1:5" x14ac:dyDescent="0.2">
      <c r="A13" s="50"/>
      <c r="B13" s="60"/>
      <c r="C13" s="60"/>
      <c r="D13" s="60"/>
      <c r="E13" s="51"/>
    </row>
    <row r="14" spans="1:5" ht="15.75" x14ac:dyDescent="0.25">
      <c r="A14" s="107" t="s">
        <v>30</v>
      </c>
      <c r="B14" s="61" t="s">
        <v>24</v>
      </c>
      <c r="C14" s="61" t="s">
        <v>25</v>
      </c>
      <c r="D14" s="61" t="s">
        <v>26</v>
      </c>
      <c r="E14" s="52" t="s">
        <v>27</v>
      </c>
    </row>
    <row r="15" spans="1:5" x14ac:dyDescent="0.2">
      <c r="A15" s="107"/>
      <c r="B15" s="62" t="s">
        <v>14</v>
      </c>
      <c r="C15" s="62" t="s">
        <v>14</v>
      </c>
      <c r="D15" s="62" t="s">
        <v>14</v>
      </c>
      <c r="E15" s="53" t="s">
        <v>14</v>
      </c>
    </row>
    <row r="16" spans="1:5" ht="15.75" x14ac:dyDescent="0.25">
      <c r="A16" s="107"/>
      <c r="B16" s="61"/>
      <c r="C16" s="61"/>
      <c r="D16" s="61"/>
      <c r="E16" s="52"/>
    </row>
    <row r="17" spans="1:5" ht="16.5" x14ac:dyDescent="0.3">
      <c r="A17" s="58" t="s">
        <v>11</v>
      </c>
      <c r="B17" s="54">
        <v>27264</v>
      </c>
      <c r="C17" s="54">
        <v>27264</v>
      </c>
      <c r="D17" s="54">
        <v>27264</v>
      </c>
      <c r="E17" s="54">
        <v>27264</v>
      </c>
    </row>
    <row r="18" spans="1:5" ht="16.5" x14ac:dyDescent="0.3">
      <c r="A18" s="82" t="s">
        <v>31</v>
      </c>
      <c r="B18" s="54">
        <v>114</v>
      </c>
      <c r="C18" s="54">
        <v>114</v>
      </c>
      <c r="D18" s="54">
        <v>114</v>
      </c>
      <c r="E18" s="54">
        <v>114</v>
      </c>
    </row>
    <row r="19" spans="1:5" ht="16.5" x14ac:dyDescent="0.3">
      <c r="A19" s="81" t="s">
        <v>1</v>
      </c>
      <c r="B19" s="54">
        <v>280</v>
      </c>
      <c r="C19" s="54">
        <v>280</v>
      </c>
      <c r="D19" s="54">
        <v>280</v>
      </c>
      <c r="E19" s="54">
        <v>280</v>
      </c>
    </row>
    <row r="20" spans="1:5" ht="16.5" x14ac:dyDescent="0.3">
      <c r="A20" s="80" t="s">
        <v>34</v>
      </c>
      <c r="B20" s="54">
        <v>25</v>
      </c>
      <c r="C20" s="54">
        <v>25</v>
      </c>
      <c r="D20" s="54">
        <v>25</v>
      </c>
      <c r="E20" s="54">
        <v>25</v>
      </c>
    </row>
    <row r="21" spans="1:5" ht="16.5" x14ac:dyDescent="0.3">
      <c r="A21" s="80" t="s">
        <v>2</v>
      </c>
      <c r="B21" s="54">
        <v>220</v>
      </c>
      <c r="C21" s="54">
        <v>220</v>
      </c>
      <c r="D21" s="54">
        <v>220</v>
      </c>
      <c r="E21" s="54">
        <v>220</v>
      </c>
    </row>
    <row r="22" spans="1:5" ht="16.5" x14ac:dyDescent="0.3">
      <c r="A22" s="80" t="s">
        <v>21</v>
      </c>
      <c r="B22" s="54">
        <v>98</v>
      </c>
      <c r="C22" s="54">
        <v>98</v>
      </c>
      <c r="D22" s="54">
        <v>98</v>
      </c>
      <c r="E22" s="54">
        <v>98</v>
      </c>
    </row>
    <row r="23" spans="1:5" ht="16.5" x14ac:dyDescent="0.3">
      <c r="A23" s="80" t="s">
        <v>39</v>
      </c>
      <c r="B23" s="54">
        <v>393</v>
      </c>
      <c r="C23" s="54">
        <v>393</v>
      </c>
      <c r="D23" s="54">
        <v>393</v>
      </c>
      <c r="E23" s="54">
        <v>393</v>
      </c>
    </row>
    <row r="24" spans="1:5" ht="16.5" x14ac:dyDescent="0.3">
      <c r="A24" s="80" t="s">
        <v>40</v>
      </c>
      <c r="B24" s="54">
        <v>529</v>
      </c>
      <c r="C24" s="54">
        <v>529</v>
      </c>
      <c r="D24" s="54">
        <v>529</v>
      </c>
      <c r="E24" s="54">
        <v>529</v>
      </c>
    </row>
    <row r="25" spans="1:5" ht="16.5" x14ac:dyDescent="0.3">
      <c r="A25" s="80" t="s">
        <v>41</v>
      </c>
      <c r="B25" s="54">
        <v>1330</v>
      </c>
      <c r="C25" s="54">
        <v>1330</v>
      </c>
      <c r="D25" s="54">
        <v>1330</v>
      </c>
      <c r="E25" s="54">
        <v>1330</v>
      </c>
    </row>
    <row r="26" spans="1:5" ht="16.5" x14ac:dyDescent="0.3">
      <c r="A26" s="80" t="s">
        <v>28</v>
      </c>
      <c r="B26" s="54">
        <v>116</v>
      </c>
      <c r="C26" s="54">
        <v>116</v>
      </c>
      <c r="D26" s="54">
        <v>116</v>
      </c>
      <c r="E26" s="54">
        <v>116</v>
      </c>
    </row>
    <row r="27" spans="1:5" ht="16.5" x14ac:dyDescent="0.3">
      <c r="A27" s="80" t="s">
        <v>22</v>
      </c>
      <c r="B27" s="54">
        <v>374</v>
      </c>
      <c r="C27" s="54">
        <v>374</v>
      </c>
      <c r="D27" s="54">
        <v>374</v>
      </c>
      <c r="E27" s="54">
        <v>374</v>
      </c>
    </row>
    <row r="28" spans="1:5" ht="16.5" x14ac:dyDescent="0.3">
      <c r="A28" s="81" t="s">
        <v>23</v>
      </c>
      <c r="B28" s="54">
        <v>148</v>
      </c>
      <c r="C28" s="54">
        <v>148</v>
      </c>
      <c r="D28" s="54">
        <v>148</v>
      </c>
      <c r="E28" s="54">
        <v>148</v>
      </c>
    </row>
    <row r="29" spans="1:5" ht="16.5" x14ac:dyDescent="0.3">
      <c r="A29" s="80" t="s">
        <v>29</v>
      </c>
      <c r="B29" s="54">
        <v>150</v>
      </c>
      <c r="C29" s="54">
        <v>150</v>
      </c>
      <c r="D29" s="54">
        <v>150</v>
      </c>
      <c r="E29" s="54">
        <v>150</v>
      </c>
    </row>
    <row r="30" spans="1:5" ht="16.5" x14ac:dyDescent="0.3">
      <c r="A30" s="80" t="s">
        <v>38</v>
      </c>
      <c r="B30" s="54">
        <v>96</v>
      </c>
      <c r="C30" s="54">
        <v>96</v>
      </c>
      <c r="D30" s="54">
        <v>96</v>
      </c>
      <c r="E30" s="54">
        <v>96</v>
      </c>
    </row>
    <row r="31" spans="1:5" ht="16.5" x14ac:dyDescent="0.3">
      <c r="A31" s="81" t="s">
        <v>44</v>
      </c>
      <c r="B31" s="54">
        <v>3192</v>
      </c>
      <c r="C31" s="54">
        <v>3192</v>
      </c>
      <c r="D31" s="54">
        <v>3192</v>
      </c>
      <c r="E31" s="54">
        <v>3192</v>
      </c>
    </row>
    <row r="32" spans="1:5" ht="16.5" x14ac:dyDescent="0.3">
      <c r="A32" s="80" t="s">
        <v>32</v>
      </c>
      <c r="B32" s="54">
        <v>5934</v>
      </c>
      <c r="C32" s="54">
        <v>5934</v>
      </c>
      <c r="D32" s="54">
        <v>5934</v>
      </c>
      <c r="E32" s="54">
        <v>5934</v>
      </c>
    </row>
    <row r="33" spans="1:5" ht="16.5" x14ac:dyDescent="0.3">
      <c r="A33" s="80" t="s">
        <v>37</v>
      </c>
      <c r="B33" s="54">
        <v>95</v>
      </c>
      <c r="C33" s="54">
        <v>95</v>
      </c>
      <c r="D33" s="54">
        <v>95</v>
      </c>
      <c r="E33" s="54">
        <v>95</v>
      </c>
    </row>
    <row r="34" spans="1:5" ht="16.5" x14ac:dyDescent="0.3">
      <c r="A34" s="79" t="s">
        <v>33</v>
      </c>
      <c r="B34" s="54">
        <v>3687</v>
      </c>
      <c r="C34" s="54">
        <v>2631</v>
      </c>
      <c r="D34" s="54">
        <v>1840</v>
      </c>
      <c r="E34" s="54">
        <v>4139</v>
      </c>
    </row>
    <row r="35" spans="1:5" ht="16.5" x14ac:dyDescent="0.3">
      <c r="A35" s="41"/>
      <c r="B35" s="54"/>
      <c r="C35" s="54"/>
      <c r="D35" s="54"/>
      <c r="E35" s="54"/>
    </row>
    <row r="36" spans="1:5" ht="16.5" x14ac:dyDescent="0.3">
      <c r="A36" s="41"/>
      <c r="B36" s="54"/>
      <c r="C36" s="54"/>
      <c r="D36" s="54"/>
      <c r="E36" s="54"/>
    </row>
    <row r="37" spans="1:5" ht="16.5" x14ac:dyDescent="0.3">
      <c r="A37" s="41"/>
      <c r="B37" s="54"/>
      <c r="C37" s="54"/>
      <c r="D37" s="54"/>
      <c r="E37" s="54"/>
    </row>
    <row r="38" spans="1:5" ht="16.5" x14ac:dyDescent="0.3">
      <c r="A38" s="77"/>
      <c r="B38" s="54"/>
      <c r="C38" s="54"/>
      <c r="D38" s="54"/>
      <c r="E38" s="54"/>
    </row>
    <row r="39" spans="1:5" ht="18" x14ac:dyDescent="0.25">
      <c r="A39" s="74" t="s">
        <v>35</v>
      </c>
      <c r="B39" s="76">
        <f>SUM(B17:B34)</f>
        <v>44045</v>
      </c>
      <c r="C39" s="55">
        <f>SUM(C17:C34)</f>
        <v>42989</v>
      </c>
      <c r="D39" s="55">
        <f>SUM(D17:D34)</f>
        <v>42198</v>
      </c>
      <c r="E39" s="55">
        <f>SUM(E17:E34)</f>
        <v>44497</v>
      </c>
    </row>
    <row r="40" spans="1:5" ht="16.5" x14ac:dyDescent="0.3">
      <c r="A40" s="90"/>
      <c r="E40" s="47"/>
    </row>
    <row r="41" spans="1:5" ht="16.5" x14ac:dyDescent="0.3">
      <c r="A41" s="91"/>
      <c r="B41" s="63"/>
      <c r="C41" s="63"/>
      <c r="D41" s="63"/>
      <c r="E41" s="47"/>
    </row>
    <row r="42" spans="1:5" ht="16.5" x14ac:dyDescent="0.3">
      <c r="A42" s="91"/>
      <c r="B42" s="63"/>
      <c r="C42" s="63"/>
      <c r="D42" s="63"/>
      <c r="E42" s="47"/>
    </row>
    <row r="43" spans="1:5" ht="16.5" x14ac:dyDescent="0.3">
      <c r="A43" s="56" t="s">
        <v>43</v>
      </c>
      <c r="B43" s="64"/>
      <c r="C43" s="63"/>
      <c r="D43" s="63"/>
      <c r="E43" s="47"/>
    </row>
    <row r="44" spans="1:5" ht="16.5" x14ac:dyDescent="0.3">
      <c r="A44" s="57" t="s">
        <v>42</v>
      </c>
      <c r="B44" s="64"/>
      <c r="C44" s="63"/>
      <c r="D44" s="63"/>
      <c r="E44" s="47"/>
    </row>
    <row r="45" spans="1:5" ht="13.5" x14ac:dyDescent="0.25">
      <c r="A45" s="45"/>
      <c r="E45" s="48"/>
    </row>
    <row r="46" spans="1:5" ht="13.5" x14ac:dyDescent="0.25">
      <c r="A46" s="45"/>
      <c r="E46" s="49"/>
    </row>
    <row r="47" spans="1:5" ht="13.5" x14ac:dyDescent="0.25">
      <c r="A47" s="45"/>
      <c r="E47" s="49"/>
    </row>
    <row r="48" spans="1:5" x14ac:dyDescent="0.2">
      <c r="A48" s="104"/>
      <c r="B48" s="105"/>
      <c r="C48" s="105"/>
      <c r="D48" s="105"/>
      <c r="E48" s="106"/>
    </row>
    <row r="49" spans="1:5" x14ac:dyDescent="0.2">
      <c r="A49" s="65"/>
      <c r="B49" s="66"/>
      <c r="C49" s="66"/>
      <c r="D49" s="66"/>
      <c r="E49" s="67"/>
    </row>
    <row r="50" spans="1:5" x14ac:dyDescent="0.2">
      <c r="A50" s="42"/>
      <c r="B50" s="43"/>
      <c r="C50" s="43"/>
      <c r="D50" s="43"/>
      <c r="E50" s="44"/>
    </row>
    <row r="51" spans="1:5" x14ac:dyDescent="0.2">
      <c r="A51" s="45"/>
      <c r="E51" s="46"/>
    </row>
    <row r="52" spans="1:5" x14ac:dyDescent="0.2">
      <c r="A52" s="45"/>
      <c r="C52" s="59"/>
      <c r="E52" s="46"/>
    </row>
    <row r="53" spans="1:5" x14ac:dyDescent="0.2">
      <c r="A53" s="45"/>
      <c r="E53" s="46"/>
    </row>
    <row r="54" spans="1:5" x14ac:dyDescent="0.2">
      <c r="A54" s="45"/>
      <c r="E54" s="46"/>
    </row>
    <row r="55" spans="1:5" x14ac:dyDescent="0.2">
      <c r="A55" s="45"/>
      <c r="E55" s="46"/>
    </row>
    <row r="56" spans="1:5" x14ac:dyDescent="0.2">
      <c r="A56" s="45"/>
      <c r="C56" t="s">
        <v>36</v>
      </c>
      <c r="E56" s="46"/>
    </row>
    <row r="57" spans="1:5" x14ac:dyDescent="0.2">
      <c r="A57" s="45"/>
      <c r="E57" s="46"/>
    </row>
    <row r="58" spans="1:5" x14ac:dyDescent="0.2">
      <c r="A58" s="45"/>
      <c r="E58" s="46"/>
    </row>
    <row r="59" spans="1:5" x14ac:dyDescent="0.2">
      <c r="A59" s="45"/>
      <c r="E59" s="46"/>
    </row>
    <row r="60" spans="1:5" x14ac:dyDescent="0.2">
      <c r="A60" s="45"/>
      <c r="E60" s="46"/>
    </row>
    <row r="61" spans="1:5" x14ac:dyDescent="0.2">
      <c r="A61" s="45"/>
      <c r="E61" s="46"/>
    </row>
    <row r="62" spans="1:5" x14ac:dyDescent="0.2">
      <c r="A62" s="45"/>
      <c r="E62" s="46"/>
    </row>
    <row r="63" spans="1:5" ht="15.75" x14ac:dyDescent="0.25">
      <c r="A63" s="107" t="s">
        <v>30</v>
      </c>
      <c r="B63" s="61" t="s">
        <v>24</v>
      </c>
      <c r="C63" s="61" t="s">
        <v>25</v>
      </c>
      <c r="D63" s="61" t="s">
        <v>26</v>
      </c>
      <c r="E63" s="52" t="s">
        <v>27</v>
      </c>
    </row>
    <row r="64" spans="1:5" x14ac:dyDescent="0.2">
      <c r="A64" s="107"/>
      <c r="B64" s="62" t="s">
        <v>14</v>
      </c>
      <c r="C64" s="62" t="s">
        <v>14</v>
      </c>
      <c r="D64" s="62" t="s">
        <v>14</v>
      </c>
      <c r="E64" s="53" t="s">
        <v>14</v>
      </c>
    </row>
    <row r="65" spans="1:5" ht="15.75" x14ac:dyDescent="0.25">
      <c r="A65" s="107"/>
      <c r="B65" s="61"/>
      <c r="C65" s="61"/>
      <c r="D65" s="61"/>
      <c r="E65" s="52"/>
    </row>
    <row r="66" spans="1:5" ht="16.5" x14ac:dyDescent="0.3">
      <c r="A66" s="70" t="s">
        <v>11</v>
      </c>
      <c r="B66" s="85">
        <v>71496</v>
      </c>
      <c r="C66" s="85">
        <v>71496</v>
      </c>
      <c r="D66" s="85">
        <v>71496</v>
      </c>
      <c r="E66" s="85">
        <v>71496</v>
      </c>
    </row>
    <row r="67" spans="1:5" ht="16.5" x14ac:dyDescent="0.3">
      <c r="A67" s="83" t="s">
        <v>31</v>
      </c>
      <c r="B67" s="85">
        <v>114</v>
      </c>
      <c r="C67" s="85">
        <v>114</v>
      </c>
      <c r="D67" s="85">
        <v>114</v>
      </c>
      <c r="E67" s="85">
        <v>114</v>
      </c>
    </row>
    <row r="68" spans="1:5" ht="16.5" x14ac:dyDescent="0.3">
      <c r="A68" s="72" t="s">
        <v>1</v>
      </c>
      <c r="B68" s="85">
        <v>280</v>
      </c>
      <c r="C68" s="85">
        <v>280</v>
      </c>
      <c r="D68" s="85">
        <v>280</v>
      </c>
      <c r="E68" s="85">
        <v>280</v>
      </c>
    </row>
    <row r="69" spans="1:5" ht="16.5" x14ac:dyDescent="0.3">
      <c r="A69" s="84" t="s">
        <v>34</v>
      </c>
      <c r="B69" s="85">
        <v>25</v>
      </c>
      <c r="C69" s="85">
        <v>25</v>
      </c>
      <c r="D69" s="85">
        <v>25</v>
      </c>
      <c r="E69" s="85">
        <v>25</v>
      </c>
    </row>
    <row r="70" spans="1:5" ht="16.5" x14ac:dyDescent="0.3">
      <c r="A70" s="84" t="s">
        <v>2</v>
      </c>
      <c r="B70" s="85">
        <v>220</v>
      </c>
      <c r="C70" s="85">
        <v>220</v>
      </c>
      <c r="D70" s="85">
        <v>220</v>
      </c>
      <c r="E70" s="85">
        <v>220</v>
      </c>
    </row>
    <row r="71" spans="1:5" ht="16.5" x14ac:dyDescent="0.3">
      <c r="A71" s="84" t="s">
        <v>21</v>
      </c>
      <c r="B71" s="85">
        <v>98</v>
      </c>
      <c r="C71" s="85">
        <v>98</v>
      </c>
      <c r="D71" s="85">
        <v>98</v>
      </c>
      <c r="E71" s="85">
        <v>98</v>
      </c>
    </row>
    <row r="72" spans="1:5" ht="16.5" x14ac:dyDescent="0.3">
      <c r="A72" s="84" t="s">
        <v>39</v>
      </c>
      <c r="B72" s="85">
        <v>393</v>
      </c>
      <c r="C72" s="85">
        <v>393</v>
      </c>
      <c r="D72" s="85">
        <v>393</v>
      </c>
      <c r="E72" s="85">
        <v>393</v>
      </c>
    </row>
    <row r="73" spans="1:5" ht="16.5" x14ac:dyDescent="0.3">
      <c r="A73" s="84" t="s">
        <v>40</v>
      </c>
      <c r="B73" s="85">
        <v>529</v>
      </c>
      <c r="C73" s="85">
        <v>529</v>
      </c>
      <c r="D73" s="85">
        <v>529</v>
      </c>
      <c r="E73" s="85">
        <v>529</v>
      </c>
    </row>
    <row r="74" spans="1:5" ht="16.5" x14ac:dyDescent="0.3">
      <c r="A74" s="72" t="s">
        <v>41</v>
      </c>
      <c r="B74" s="85">
        <v>1330</v>
      </c>
      <c r="C74" s="85">
        <v>1330</v>
      </c>
      <c r="D74" s="85">
        <v>1330</v>
      </c>
      <c r="E74" s="85">
        <v>1330</v>
      </c>
    </row>
    <row r="75" spans="1:5" ht="16.5" x14ac:dyDescent="0.3">
      <c r="A75" s="88" t="s">
        <v>28</v>
      </c>
      <c r="B75" s="85">
        <v>116</v>
      </c>
      <c r="C75" s="85">
        <v>116</v>
      </c>
      <c r="D75" s="85">
        <v>116</v>
      </c>
      <c r="E75" s="85">
        <v>116</v>
      </c>
    </row>
    <row r="76" spans="1:5" ht="16.5" x14ac:dyDescent="0.3">
      <c r="A76" s="87" t="s">
        <v>22</v>
      </c>
      <c r="B76" s="85">
        <v>374</v>
      </c>
      <c r="C76" s="85">
        <v>374</v>
      </c>
      <c r="D76" s="85">
        <v>374</v>
      </c>
      <c r="E76" s="85">
        <v>374</v>
      </c>
    </row>
    <row r="77" spans="1:5" ht="16.5" x14ac:dyDescent="0.3">
      <c r="A77" s="88" t="s">
        <v>23</v>
      </c>
      <c r="B77" s="85">
        <v>148</v>
      </c>
      <c r="C77" s="85">
        <v>148</v>
      </c>
      <c r="D77" s="85">
        <v>148</v>
      </c>
      <c r="E77" s="85">
        <v>148</v>
      </c>
    </row>
    <row r="78" spans="1:5" ht="16.5" x14ac:dyDescent="0.3">
      <c r="A78" s="88" t="s">
        <v>29</v>
      </c>
      <c r="B78" s="85">
        <v>150</v>
      </c>
      <c r="C78" s="85">
        <v>150</v>
      </c>
      <c r="D78" s="85">
        <v>150</v>
      </c>
      <c r="E78" s="85">
        <v>150</v>
      </c>
    </row>
    <row r="79" spans="1:5" ht="16.5" x14ac:dyDescent="0.3">
      <c r="A79" s="88" t="s">
        <v>38</v>
      </c>
      <c r="B79" s="85">
        <v>96</v>
      </c>
      <c r="C79" s="85">
        <v>96</v>
      </c>
      <c r="D79" s="85">
        <v>96</v>
      </c>
      <c r="E79" s="85">
        <v>96</v>
      </c>
    </row>
    <row r="80" spans="1:5" ht="16.5" x14ac:dyDescent="0.3">
      <c r="A80" s="87" t="s">
        <v>44</v>
      </c>
      <c r="B80" s="85">
        <v>3192</v>
      </c>
      <c r="C80" s="85">
        <v>3192</v>
      </c>
      <c r="D80" s="85">
        <v>3192</v>
      </c>
      <c r="E80" s="85">
        <v>3192</v>
      </c>
    </row>
    <row r="81" spans="1:5" ht="16.5" x14ac:dyDescent="0.3">
      <c r="A81" s="86" t="s">
        <v>32</v>
      </c>
      <c r="B81" s="85">
        <v>5934</v>
      </c>
      <c r="C81" s="85">
        <v>5934</v>
      </c>
      <c r="D81" s="85">
        <v>5934</v>
      </c>
      <c r="E81" s="85">
        <v>5934</v>
      </c>
    </row>
    <row r="82" spans="1:5" ht="16.5" x14ac:dyDescent="0.3">
      <c r="A82" s="86" t="s">
        <v>37</v>
      </c>
      <c r="B82" s="85">
        <v>95</v>
      </c>
      <c r="C82" s="85">
        <v>95</v>
      </c>
      <c r="D82" s="85">
        <v>95</v>
      </c>
      <c r="E82" s="85">
        <v>95</v>
      </c>
    </row>
    <row r="83" spans="1:5" ht="16.5" x14ac:dyDescent="0.3">
      <c r="A83" s="89" t="s">
        <v>33</v>
      </c>
      <c r="B83" s="85">
        <v>3687</v>
      </c>
      <c r="C83" s="85">
        <v>2631</v>
      </c>
      <c r="D83" s="85">
        <v>1840</v>
      </c>
      <c r="E83" s="85">
        <v>4139</v>
      </c>
    </row>
    <row r="84" spans="1:5" ht="16.5" x14ac:dyDescent="0.3">
      <c r="A84" s="73"/>
      <c r="B84" s="68"/>
      <c r="C84" s="68"/>
      <c r="D84" s="68"/>
      <c r="E84" s="71"/>
    </row>
    <row r="85" spans="1:5" ht="16.5" x14ac:dyDescent="0.3">
      <c r="A85" s="73"/>
      <c r="B85" s="68"/>
      <c r="C85" s="68"/>
      <c r="D85" s="68"/>
      <c r="E85" s="71"/>
    </row>
    <row r="86" spans="1:5" ht="16.5" x14ac:dyDescent="0.3">
      <c r="A86" s="73"/>
      <c r="B86" s="68"/>
      <c r="C86" s="68"/>
      <c r="D86" s="68"/>
      <c r="E86" s="71"/>
    </row>
    <row r="87" spans="1:5" ht="16.5" x14ac:dyDescent="0.3">
      <c r="A87" s="73"/>
      <c r="B87" s="68"/>
      <c r="C87" s="68"/>
      <c r="D87" s="68"/>
      <c r="E87" s="71"/>
    </row>
    <row r="88" spans="1:5" ht="18" x14ac:dyDescent="0.25">
      <c r="A88" s="74" t="s">
        <v>35</v>
      </c>
      <c r="B88" s="69">
        <f>SUM(B66:B83)</f>
        <v>88277</v>
      </c>
      <c r="C88" s="69">
        <f>SUM(C66:C83)</f>
        <v>87221</v>
      </c>
      <c r="D88" s="69">
        <f>SUM(D66:D83)</f>
        <v>86430</v>
      </c>
      <c r="E88" s="75">
        <f>SUM(E66:E83)</f>
        <v>88729</v>
      </c>
    </row>
    <row r="89" spans="1:5" ht="16.5" x14ac:dyDescent="0.3">
      <c r="A89" s="90"/>
      <c r="E89" s="47"/>
    </row>
    <row r="90" spans="1:5" ht="16.5" x14ac:dyDescent="0.3">
      <c r="A90" s="91"/>
      <c r="B90" s="63"/>
      <c r="C90" s="63"/>
      <c r="D90" s="63"/>
      <c r="E90" s="47"/>
    </row>
    <row r="91" spans="1:5" ht="16.5" x14ac:dyDescent="0.3">
      <c r="A91" s="91"/>
      <c r="B91" s="63"/>
      <c r="C91" s="63"/>
      <c r="D91" s="63"/>
      <c r="E91" s="47"/>
    </row>
    <row r="92" spans="1:5" ht="16.5" x14ac:dyDescent="0.3">
      <c r="A92" s="56" t="s">
        <v>43</v>
      </c>
      <c r="B92" s="64"/>
      <c r="C92" s="63"/>
      <c r="D92" s="63"/>
      <c r="E92" s="47"/>
    </row>
    <row r="93" spans="1:5" ht="16.5" x14ac:dyDescent="0.3">
      <c r="A93" s="57" t="s">
        <v>42</v>
      </c>
      <c r="B93" s="64"/>
      <c r="C93" s="63"/>
      <c r="D93" s="63"/>
      <c r="E93" s="47"/>
    </row>
    <row r="94" spans="1:5" ht="13.5" x14ac:dyDescent="0.25">
      <c r="A94" s="45"/>
      <c r="E94" s="48"/>
    </row>
    <row r="95" spans="1:5" ht="13.5" x14ac:dyDescent="0.25">
      <c r="A95" s="45"/>
      <c r="E95" s="49"/>
    </row>
    <row r="96" spans="1:5" ht="13.5" x14ac:dyDescent="0.25">
      <c r="A96" s="45"/>
      <c r="E96" s="49"/>
    </row>
    <row r="97" spans="1:5" x14ac:dyDescent="0.2">
      <c r="A97" s="104"/>
      <c r="B97" s="105"/>
      <c r="C97" s="105"/>
      <c r="D97" s="105"/>
      <c r="E97" s="106"/>
    </row>
    <row r="98" spans="1:5" x14ac:dyDescent="0.2">
      <c r="A98" s="45"/>
      <c r="E98" s="46"/>
    </row>
    <row r="99" spans="1:5" x14ac:dyDescent="0.2">
      <c r="A99" s="65"/>
      <c r="B99" s="66"/>
      <c r="C99" s="66"/>
      <c r="D99" s="66"/>
      <c r="E99" s="67"/>
    </row>
  </sheetData>
  <mergeCells count="4">
    <mergeCell ref="A14:A16"/>
    <mergeCell ref="A48:E48"/>
    <mergeCell ref="A63:A65"/>
    <mergeCell ref="A97:E97"/>
  </mergeCells>
  <phoneticPr fontId="1" type="noConversion"/>
  <pageMargins left="0.2" right="0.2" top="0.25" bottom="0.25" header="0.05" footer="0.0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2012-2013</vt:lpstr>
      <vt:lpstr>2025-2026</vt:lpstr>
      <vt:lpstr>Sheet3</vt:lpstr>
      <vt:lpstr>'2012-2013'!Print_Area</vt:lpstr>
      <vt:lpstr>'2025-2026'!Print_Area</vt:lpstr>
    </vt:vector>
  </TitlesOfParts>
  <Company>MCG School of Dentistry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STEPHANP</dc:creator>
  <cp:lastModifiedBy>Perry, Stephanie</cp:lastModifiedBy>
  <cp:lastPrinted>2026-07-20T14:31:15Z</cp:lastPrinted>
  <dcterms:created xsi:type="dcterms:W3CDTF">2003-09-03T15:30:10Z</dcterms:created>
  <dcterms:modified xsi:type="dcterms:W3CDTF">2026-07-20T16:41:10Z</dcterms:modified>
</cp:coreProperties>
</file>